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\\duch-2910\EDPDSERV$\EDRU\CR&amp;I\DICK\1. Council\C1 Population Size and Comparison ONS\Raw Data\2022\"/>
    </mc:Choice>
  </mc:AlternateContent>
  <xr:revisionPtr revIDLastSave="0" documentId="8_{9FD91F76-D156-4C4D-9026-ED5A7DE7E9B7}" xr6:coauthVersionLast="47" xr6:coauthVersionMax="47" xr10:uidLastSave="{00000000-0000-0000-0000-000000000000}"/>
  <bookViews>
    <workbookView xWindow="-120" yWindow="-120" windowWidth="29040" windowHeight="15840" xr2:uid="{06E986A8-8C3B-450F-B37B-88CFBF7D0F8B}"/>
  </bookViews>
  <sheets>
    <sheet name="Mid-2022 Person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B105" i="1" l="1"/>
  <c r="EA105" i="1"/>
  <c r="DZ105" i="1"/>
  <c r="DY105" i="1"/>
  <c r="DX105" i="1"/>
  <c r="EB104" i="1"/>
  <c r="EA104" i="1"/>
  <c r="DZ104" i="1"/>
  <c r="DY104" i="1"/>
  <c r="DX104" i="1"/>
  <c r="EB103" i="1"/>
  <c r="EA103" i="1"/>
  <c r="DZ103" i="1"/>
  <c r="DY103" i="1"/>
  <c r="DX103" i="1"/>
  <c r="EB102" i="1"/>
  <c r="EA102" i="1"/>
  <c r="DZ102" i="1"/>
  <c r="DY102" i="1"/>
  <c r="DX102" i="1"/>
  <c r="EB101" i="1"/>
  <c r="EA101" i="1"/>
  <c r="DZ101" i="1"/>
  <c r="DY101" i="1"/>
  <c r="DX101" i="1"/>
  <c r="EB100" i="1"/>
  <c r="EA100" i="1"/>
  <c r="DZ100" i="1"/>
  <c r="DY100" i="1"/>
  <c r="DX100" i="1"/>
  <c r="EB99" i="1"/>
  <c r="EA99" i="1"/>
  <c r="DZ99" i="1"/>
  <c r="DY99" i="1"/>
  <c r="DX99" i="1"/>
  <c r="EB98" i="1"/>
  <c r="EA98" i="1"/>
  <c r="DZ98" i="1"/>
  <c r="DY98" i="1"/>
  <c r="DX98" i="1"/>
  <c r="EB97" i="1"/>
  <c r="EA97" i="1"/>
  <c r="DZ97" i="1"/>
  <c r="DY97" i="1"/>
  <c r="DX97" i="1"/>
  <c r="EB96" i="1"/>
  <c r="EA96" i="1"/>
  <c r="DZ96" i="1"/>
  <c r="DY96" i="1"/>
  <c r="DX96" i="1"/>
  <c r="EB95" i="1"/>
  <c r="EA95" i="1"/>
  <c r="DZ95" i="1"/>
  <c r="DY95" i="1"/>
  <c r="DX95" i="1"/>
  <c r="EB94" i="1"/>
  <c r="EA94" i="1"/>
  <c r="DZ94" i="1"/>
  <c r="DY94" i="1"/>
  <c r="DX94" i="1"/>
  <c r="EB93" i="1"/>
  <c r="EA93" i="1"/>
  <c r="DZ93" i="1"/>
  <c r="DY93" i="1"/>
  <c r="DX93" i="1"/>
  <c r="EB92" i="1"/>
  <c r="EA92" i="1"/>
  <c r="DZ92" i="1"/>
  <c r="DY92" i="1"/>
  <c r="DX92" i="1"/>
  <c r="EB91" i="1"/>
  <c r="EA91" i="1"/>
  <c r="DZ91" i="1"/>
  <c r="DY91" i="1"/>
  <c r="DX91" i="1"/>
  <c r="EB90" i="1"/>
  <c r="EA90" i="1"/>
  <c r="DZ90" i="1"/>
  <c r="DY90" i="1"/>
  <c r="DX90" i="1"/>
  <c r="EB89" i="1"/>
  <c r="EA89" i="1"/>
  <c r="DZ89" i="1"/>
  <c r="DY89" i="1"/>
  <c r="DX89" i="1"/>
  <c r="EB88" i="1"/>
  <c r="EA88" i="1"/>
  <c r="DZ88" i="1"/>
  <c r="DY88" i="1"/>
  <c r="DX88" i="1"/>
  <c r="EB87" i="1"/>
  <c r="EA87" i="1"/>
  <c r="DZ87" i="1"/>
  <c r="DY87" i="1"/>
  <c r="DX87" i="1"/>
  <c r="EB86" i="1"/>
  <c r="EA86" i="1"/>
  <c r="DZ86" i="1"/>
  <c r="DY86" i="1"/>
  <c r="DX86" i="1"/>
  <c r="EB85" i="1"/>
  <c r="EA85" i="1"/>
  <c r="DZ85" i="1"/>
  <c r="DY85" i="1"/>
  <c r="DX85" i="1"/>
  <c r="EB84" i="1"/>
  <c r="EA84" i="1"/>
  <c r="DZ84" i="1"/>
  <c r="DY84" i="1"/>
  <c r="DX84" i="1"/>
  <c r="EB83" i="1"/>
  <c r="EA83" i="1"/>
  <c r="DZ83" i="1"/>
  <c r="DY83" i="1"/>
  <c r="DX83" i="1"/>
  <c r="EB82" i="1"/>
  <c r="EA82" i="1"/>
  <c r="DZ82" i="1"/>
  <c r="DY82" i="1"/>
  <c r="DX82" i="1"/>
  <c r="EB81" i="1"/>
  <c r="EA81" i="1"/>
  <c r="DZ81" i="1"/>
  <c r="DY81" i="1"/>
  <c r="DX81" i="1"/>
  <c r="EB80" i="1"/>
  <c r="EA80" i="1"/>
  <c r="DZ80" i="1"/>
  <c r="DY80" i="1"/>
  <c r="DX80" i="1"/>
  <c r="EB79" i="1"/>
  <c r="EA79" i="1"/>
  <c r="DZ79" i="1"/>
  <c r="DY79" i="1"/>
  <c r="DX79" i="1"/>
  <c r="EB78" i="1"/>
  <c r="EA78" i="1"/>
  <c r="DZ78" i="1"/>
  <c r="DY78" i="1"/>
  <c r="DX78" i="1"/>
  <c r="EB77" i="1"/>
  <c r="EA77" i="1"/>
  <c r="DZ77" i="1"/>
  <c r="DY77" i="1"/>
  <c r="DX77" i="1"/>
  <c r="EB76" i="1"/>
  <c r="EA76" i="1"/>
  <c r="DZ76" i="1"/>
  <c r="DY76" i="1"/>
  <c r="DX76" i="1"/>
  <c r="EB75" i="1"/>
  <c r="EA75" i="1"/>
  <c r="DZ75" i="1"/>
  <c r="DY75" i="1"/>
  <c r="DX75" i="1"/>
  <c r="EB74" i="1"/>
  <c r="EA74" i="1"/>
  <c r="DZ74" i="1"/>
  <c r="DY74" i="1"/>
  <c r="DX74" i="1"/>
  <c r="EB73" i="1"/>
  <c r="EA73" i="1"/>
  <c r="DZ73" i="1"/>
  <c r="DY73" i="1"/>
  <c r="DX73" i="1"/>
  <c r="EB72" i="1"/>
  <c r="EA72" i="1"/>
  <c r="DZ72" i="1"/>
  <c r="DY72" i="1"/>
  <c r="DX72" i="1"/>
  <c r="EB71" i="1"/>
  <c r="EA71" i="1"/>
  <c r="DZ71" i="1"/>
  <c r="DY71" i="1"/>
  <c r="DX71" i="1"/>
  <c r="EB70" i="1"/>
  <c r="EA70" i="1"/>
  <c r="DZ70" i="1"/>
  <c r="DY70" i="1"/>
  <c r="DX70" i="1"/>
  <c r="EB69" i="1"/>
  <c r="EA69" i="1"/>
  <c r="DZ69" i="1"/>
  <c r="DY69" i="1"/>
  <c r="DX69" i="1"/>
  <c r="EB68" i="1"/>
  <c r="EA68" i="1"/>
  <c r="DZ68" i="1"/>
  <c r="DY68" i="1"/>
  <c r="DX68" i="1"/>
  <c r="EB67" i="1"/>
  <c r="EA67" i="1"/>
  <c r="DZ67" i="1"/>
  <c r="DY67" i="1"/>
  <c r="DX67" i="1"/>
  <c r="EB66" i="1"/>
  <c r="EA66" i="1"/>
  <c r="DZ66" i="1"/>
  <c r="DY66" i="1"/>
  <c r="DX66" i="1"/>
  <c r="EB65" i="1"/>
  <c r="EA65" i="1"/>
  <c r="DZ65" i="1"/>
  <c r="DY65" i="1"/>
  <c r="DX65" i="1"/>
  <c r="EB64" i="1"/>
  <c r="EA64" i="1"/>
  <c r="DZ64" i="1"/>
  <c r="DY64" i="1"/>
  <c r="DX64" i="1"/>
  <c r="EB63" i="1"/>
  <c r="EA63" i="1"/>
  <c r="DZ63" i="1"/>
  <c r="DY63" i="1"/>
  <c r="DX63" i="1"/>
  <c r="EB62" i="1"/>
  <c r="EA62" i="1"/>
  <c r="DZ62" i="1"/>
  <c r="DY62" i="1"/>
  <c r="DX62" i="1"/>
  <c r="EB61" i="1"/>
  <c r="EA61" i="1"/>
  <c r="DZ61" i="1"/>
  <c r="DY61" i="1"/>
  <c r="DX61" i="1"/>
  <c r="EB60" i="1"/>
  <c r="EA60" i="1"/>
  <c r="DZ60" i="1"/>
  <c r="DY60" i="1"/>
  <c r="DX60" i="1"/>
  <c r="EB59" i="1"/>
  <c r="EA59" i="1"/>
  <c r="DZ59" i="1"/>
  <c r="DY59" i="1"/>
  <c r="DX59" i="1"/>
  <c r="EB58" i="1"/>
  <c r="EA58" i="1"/>
  <c r="DZ58" i="1"/>
  <c r="DY58" i="1"/>
  <c r="DX58" i="1"/>
  <c r="EB57" i="1"/>
  <c r="EA57" i="1"/>
  <c r="DZ57" i="1"/>
  <c r="DY57" i="1"/>
  <c r="DX57" i="1"/>
  <c r="EB56" i="1"/>
  <c r="EA56" i="1"/>
  <c r="DZ56" i="1"/>
  <c r="DY56" i="1"/>
  <c r="DX56" i="1"/>
  <c r="EB55" i="1"/>
  <c r="EA55" i="1"/>
  <c r="DZ55" i="1"/>
  <c r="DY55" i="1"/>
  <c r="DX55" i="1"/>
  <c r="EB54" i="1"/>
  <c r="EA54" i="1"/>
  <c r="DZ54" i="1"/>
  <c r="DY54" i="1"/>
  <c r="DX54" i="1"/>
  <c r="EB53" i="1"/>
  <c r="EA53" i="1"/>
  <c r="DZ53" i="1"/>
  <c r="DY53" i="1"/>
  <c r="DX53" i="1"/>
  <c r="EB52" i="1"/>
  <c r="EA52" i="1"/>
  <c r="DZ52" i="1"/>
  <c r="DY52" i="1"/>
  <c r="DX52" i="1"/>
  <c r="EB51" i="1"/>
  <c r="EA51" i="1"/>
  <c r="DZ51" i="1"/>
  <c r="DY51" i="1"/>
  <c r="DX51" i="1"/>
  <c r="EB50" i="1"/>
  <c r="EA50" i="1"/>
  <c r="DZ50" i="1"/>
  <c r="DY50" i="1"/>
  <c r="DX50" i="1"/>
  <c r="EB49" i="1"/>
  <c r="EA49" i="1"/>
  <c r="DZ49" i="1"/>
  <c r="DY49" i="1"/>
  <c r="DX49" i="1"/>
  <c r="EB48" i="1"/>
  <c r="EA48" i="1"/>
  <c r="DZ48" i="1"/>
  <c r="DY48" i="1"/>
  <c r="DX48" i="1"/>
  <c r="EB47" i="1"/>
  <c r="EA47" i="1"/>
  <c r="DZ47" i="1"/>
  <c r="DY47" i="1"/>
  <c r="DX47" i="1"/>
  <c r="EB46" i="1"/>
  <c r="EA46" i="1"/>
  <c r="DZ46" i="1"/>
  <c r="DY46" i="1"/>
  <c r="DX46" i="1"/>
  <c r="EB45" i="1"/>
  <c r="EA45" i="1"/>
  <c r="DZ45" i="1"/>
  <c r="DY45" i="1"/>
  <c r="DX45" i="1"/>
  <c r="EB44" i="1"/>
  <c r="EA44" i="1"/>
  <c r="DZ44" i="1"/>
  <c r="DY44" i="1"/>
  <c r="DX44" i="1"/>
  <c r="EB43" i="1"/>
  <c r="EA43" i="1"/>
  <c r="DZ43" i="1"/>
  <c r="DY43" i="1"/>
  <c r="DX43" i="1"/>
  <c r="EB42" i="1"/>
  <c r="EA42" i="1"/>
  <c r="DZ42" i="1"/>
  <c r="DY42" i="1"/>
  <c r="DX42" i="1"/>
  <c r="EB41" i="1"/>
  <c r="EA41" i="1"/>
  <c r="DZ41" i="1"/>
  <c r="DY41" i="1"/>
  <c r="DX41" i="1"/>
  <c r="EB40" i="1"/>
  <c r="EA40" i="1"/>
  <c r="DZ40" i="1"/>
  <c r="DY40" i="1"/>
  <c r="DX40" i="1"/>
  <c r="EB39" i="1"/>
  <c r="EA39" i="1"/>
  <c r="DZ39" i="1"/>
  <c r="DY39" i="1"/>
  <c r="DX39" i="1"/>
  <c r="EB38" i="1"/>
  <c r="EA38" i="1"/>
  <c r="DZ38" i="1"/>
  <c r="DY38" i="1"/>
  <c r="DX38" i="1"/>
  <c r="EB37" i="1"/>
  <c r="EA37" i="1"/>
  <c r="DZ37" i="1"/>
  <c r="DY37" i="1"/>
  <c r="DX37" i="1"/>
  <c r="EB36" i="1"/>
  <c r="EA36" i="1"/>
  <c r="DZ36" i="1"/>
  <c r="DY36" i="1"/>
  <c r="DX36" i="1"/>
  <c r="EB35" i="1"/>
  <c r="EA35" i="1"/>
  <c r="DZ35" i="1"/>
  <c r="DY35" i="1"/>
  <c r="DX35" i="1"/>
  <c r="EB34" i="1"/>
  <c r="EA34" i="1"/>
  <c r="DZ34" i="1"/>
  <c r="DY34" i="1"/>
  <c r="DX34" i="1"/>
  <c r="EB33" i="1"/>
  <c r="EA33" i="1"/>
  <c r="DZ33" i="1"/>
  <c r="DY33" i="1"/>
  <c r="DX33" i="1"/>
  <c r="EB32" i="1"/>
  <c r="EA32" i="1"/>
  <c r="DZ32" i="1"/>
  <c r="DY32" i="1"/>
  <c r="DX32" i="1"/>
  <c r="EB31" i="1"/>
  <c r="EA31" i="1"/>
  <c r="DZ31" i="1"/>
  <c r="DY31" i="1"/>
  <c r="DX31" i="1"/>
  <c r="EB30" i="1"/>
  <c r="EA30" i="1"/>
  <c r="DZ30" i="1"/>
  <c r="DY30" i="1"/>
  <c r="DX30" i="1"/>
  <c r="EB29" i="1"/>
  <c r="EA29" i="1"/>
  <c r="DZ29" i="1"/>
  <c r="DY29" i="1"/>
  <c r="DX29" i="1"/>
  <c r="EB28" i="1"/>
  <c r="EA28" i="1"/>
  <c r="DZ28" i="1"/>
  <c r="DY28" i="1"/>
  <c r="DX28" i="1"/>
  <c r="EB27" i="1"/>
  <c r="EA27" i="1"/>
  <c r="DZ27" i="1"/>
  <c r="DY27" i="1"/>
  <c r="DX27" i="1"/>
  <c r="EB26" i="1"/>
  <c r="EA26" i="1"/>
  <c r="DZ26" i="1"/>
  <c r="DY26" i="1"/>
  <c r="DX26" i="1"/>
  <c r="EB25" i="1"/>
  <c r="EA25" i="1"/>
  <c r="DZ25" i="1"/>
  <c r="DY25" i="1"/>
  <c r="DX25" i="1"/>
  <c r="EB24" i="1"/>
  <c r="EA24" i="1"/>
  <c r="DZ24" i="1"/>
  <c r="DY24" i="1"/>
  <c r="DX24" i="1"/>
  <c r="EB23" i="1"/>
  <c r="EA23" i="1"/>
  <c r="DZ23" i="1"/>
  <c r="DY23" i="1"/>
  <c r="DX23" i="1"/>
  <c r="EB22" i="1"/>
  <c r="EA22" i="1"/>
  <c r="DZ22" i="1"/>
  <c r="DY22" i="1"/>
  <c r="DX22" i="1"/>
  <c r="EB21" i="1"/>
  <c r="EA21" i="1"/>
  <c r="DZ21" i="1"/>
  <c r="DY21" i="1"/>
  <c r="DX21" i="1"/>
  <c r="EB20" i="1"/>
  <c r="EA20" i="1"/>
  <c r="DZ20" i="1"/>
  <c r="DY20" i="1"/>
  <c r="DX20" i="1"/>
  <c r="EB19" i="1"/>
  <c r="EA19" i="1"/>
  <c r="DZ19" i="1"/>
  <c r="DY19" i="1"/>
  <c r="DX19" i="1"/>
  <c r="EB18" i="1"/>
  <c r="EA18" i="1"/>
  <c r="DZ18" i="1"/>
  <c r="DY18" i="1"/>
  <c r="DX18" i="1"/>
  <c r="EB17" i="1"/>
  <c r="EA17" i="1"/>
  <c r="DZ17" i="1"/>
  <c r="DY17" i="1"/>
  <c r="DX17" i="1"/>
  <c r="EB16" i="1"/>
  <c r="EA16" i="1"/>
  <c r="DZ16" i="1"/>
  <c r="DY16" i="1"/>
  <c r="DX16" i="1"/>
  <c r="EB15" i="1"/>
  <c r="EA15" i="1"/>
  <c r="DZ15" i="1"/>
  <c r="DY15" i="1"/>
  <c r="DX15" i="1"/>
  <c r="EB14" i="1"/>
  <c r="EA14" i="1"/>
  <c r="DZ14" i="1"/>
  <c r="DY14" i="1"/>
  <c r="DX14" i="1"/>
  <c r="EB13" i="1"/>
  <c r="EA13" i="1"/>
  <c r="DZ13" i="1"/>
  <c r="DY13" i="1"/>
  <c r="DX13" i="1"/>
  <c r="EB12" i="1"/>
  <c r="EA12" i="1"/>
  <c r="DZ12" i="1"/>
  <c r="DY12" i="1"/>
  <c r="DX12" i="1"/>
  <c r="EB11" i="1"/>
  <c r="EA11" i="1"/>
  <c r="DZ11" i="1"/>
  <c r="DY11" i="1"/>
  <c r="DX11" i="1"/>
  <c r="EB10" i="1"/>
  <c r="EA10" i="1"/>
  <c r="DZ10" i="1"/>
  <c r="DY10" i="1"/>
  <c r="DX10" i="1"/>
  <c r="EB9" i="1"/>
  <c r="EA9" i="1"/>
  <c r="DZ9" i="1"/>
  <c r="DY9" i="1"/>
  <c r="DX9" i="1"/>
  <c r="EB8" i="1"/>
  <c r="EA8" i="1"/>
  <c r="DZ8" i="1"/>
  <c r="DY8" i="1"/>
  <c r="DX8" i="1"/>
  <c r="EB7" i="1"/>
  <c r="EA7" i="1"/>
  <c r="DZ7" i="1"/>
  <c r="DY7" i="1"/>
  <c r="DX7" i="1"/>
  <c r="EB6" i="1"/>
  <c r="EA6" i="1"/>
  <c r="DZ6" i="1"/>
  <c r="DY6" i="1"/>
  <c r="DX6" i="1"/>
</calcChain>
</file>

<file path=xl/sharedStrings.xml><?xml version="1.0" encoding="utf-8"?>
<sst xmlns="http://schemas.openxmlformats.org/spreadsheetml/2006/main" count="488" uniqueCount="287">
  <si>
    <t>This worksheet contains one table.</t>
  </si>
  <si>
    <t>To turn off freeze panes select the 'View' ribbon then 'Freeze Panes' then 'Unfreeze Panes' or use [Alt W, F]</t>
  </si>
  <si>
    <t>Standard</t>
  </si>
  <si>
    <t>JSNA</t>
  </si>
  <si>
    <t>Bespoke</t>
  </si>
  <si>
    <t>Quinary</t>
  </si>
  <si>
    <t>LAD 2011 Code</t>
  </si>
  <si>
    <t>LAD 2011 Name</t>
  </si>
  <si>
    <t>Area Code</t>
  </si>
  <si>
    <t>Area Name</t>
  </si>
  <si>
    <t>Total</t>
  </si>
  <si>
    <t>0-15</t>
  </si>
  <si>
    <t>16-64</t>
  </si>
  <si>
    <t>65+</t>
  </si>
  <si>
    <t>85+</t>
  </si>
  <si>
    <t>0-17</t>
  </si>
  <si>
    <t>18-64</t>
  </si>
  <si>
    <t>0-4</t>
  </si>
  <si>
    <t>5-15</t>
  </si>
  <si>
    <t>16-24</t>
  </si>
  <si>
    <t>25-49</t>
  </si>
  <si>
    <t>50-64</t>
  </si>
  <si>
    <t>65-74</t>
  </si>
  <si>
    <t>75-84</t>
  </si>
  <si>
    <t>5-9</t>
  </si>
  <si>
    <t>10-14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</si>
  <si>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</si>
  <si>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</si>
  <si>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</si>
  <si>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</si>
  <si>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</si>
  <si>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</si>
  <si>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</si>
  <si>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</si>
  <si>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</si>
  <si>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</si>
  <si>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</si>
  <si>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</si>
  <si>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</si>
  <si>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80-84</t>
  </si>
  <si>
    <t>85-89</t>
  </si>
  <si>
    <t>90+</t>
  </si>
  <si>
    <t>0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</si>
  <si>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</si>
  <si>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</si>
  <si>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</si>
  <si>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</si>
  <si>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</si>
  <si>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</si>
  <si>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</si>
  <si>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</si>
  <si>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</si>
  <si>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</si>
  <si>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</si>
  <si>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</si>
  <si>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</si>
  <si>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</si>
  <si>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</si>
  <si>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</si>
  <si>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</si>
  <si>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</si>
  <si>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</si>
  <si>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</si>
  <si>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</si>
  <si>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</si>
  <si>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</si>
  <si>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</si>
  <si>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</si>
  <si>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</si>
  <si>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</si>
  <si>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</si>
  <si>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</si>
  <si>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</si>
  <si>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</si>
  <si>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</si>
  <si>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</si>
  <si>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</si>
  <si>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</si>
  <si>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</si>
  <si>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</si>
  <si>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</si>
  <si>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</si>
  <si>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</si>
  <si>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</si>
  <si>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</si>
  <si>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</si>
  <si>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</si>
  <si>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</si>
  <si>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</si>
  <si>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</si>
  <si>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</si>
  <si>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</si>
  <si>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</si>
  <si>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</si>
  <si>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</si>
  <si>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</si>
  <si>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</si>
  <si>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</si>
  <si>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</si>
  <si>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</si>
  <si>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</si>
  <si>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</si>
  <si>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</si>
  <si>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</si>
  <si>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</si>
  <si>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</si>
  <si>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</si>
  <si>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</si>
  <si>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</si>
  <si>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</si>
  <si>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</si>
  <si>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</si>
  <si>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</si>
  <si>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</si>
  <si>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</si>
  <si>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</si>
  <si>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</si>
  <si>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</si>
  <si>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</si>
  <si>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</si>
  <si>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</si>
  <si>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</si>
  <si>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</si>
  <si>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</si>
  <si>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</si>
  <si>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</si>
  <si>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</si>
  <si>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</si>
  <si>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</si>
  <si>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</si>
  <si>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</si>
  <si>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</si>
  <si>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</si>
  <si>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Aged 16 to 64</t>
  </si>
  <si>
    <t>Aged 18 to 24</t>
  </si>
  <si>
    <t>Aged 25 to 49</t>
  </si>
  <si>
    <t>Aged 50 to 64</t>
  </si>
  <si>
    <t>Aged 13+</t>
  </si>
  <si>
    <t>E06000047</t>
  </si>
  <si>
    <t>County Durham</t>
  </si>
  <si>
    <t>LN1</t>
  </si>
  <si>
    <t>Newton Aycliffe and Sedgefield areas</t>
  </si>
  <si>
    <t>LN2</t>
  </si>
  <si>
    <t>Bishop Auckland and Shildon areas</t>
  </si>
  <si>
    <t>LN3</t>
  </si>
  <si>
    <t>Chester-le-Street and surrounding areas</t>
  </si>
  <si>
    <t>LN4</t>
  </si>
  <si>
    <t>Consett and surrounding areas</t>
  </si>
  <si>
    <t>LN5</t>
  </si>
  <si>
    <t>Durham City and surrounding areas</t>
  </si>
  <si>
    <t>LN6</t>
  </si>
  <si>
    <t>Easington, Seaham and surrounding areas</t>
  </si>
  <si>
    <t>LN7</t>
  </si>
  <si>
    <t>Horden, Peterlee and surrounding areas</t>
  </si>
  <si>
    <t>LN8</t>
  </si>
  <si>
    <t>Crook, Mid Durham and Willington areas</t>
  </si>
  <si>
    <t>LN9</t>
  </si>
  <si>
    <t>Coxhoe, Ferryhill and Spennymoor areas</t>
  </si>
  <si>
    <t>LN10</t>
  </si>
  <si>
    <t>Stanley and surrounding areas</t>
  </si>
  <si>
    <t>LN11</t>
  </si>
  <si>
    <t>Teesdale area</t>
  </si>
  <si>
    <t>LN12</t>
  </si>
  <si>
    <t>Weardale area</t>
  </si>
  <si>
    <t>Annfield Plain &amp; Tanfield Ward</t>
  </si>
  <si>
    <t>Aycliffe North &amp; Middridge Ward</t>
  </si>
  <si>
    <t>Aycliffe South Ward</t>
  </si>
  <si>
    <t>Barnard Castle Ward</t>
  </si>
  <si>
    <t>Belmont Ward</t>
  </si>
  <si>
    <t>Benfieldside Ward</t>
  </si>
  <si>
    <t>Bishop Auckland Ward</t>
  </si>
  <si>
    <t>Blackhalls &amp; Hesledens Ward</t>
  </si>
  <si>
    <t>Bowburn &amp; Coxhoe Ward</t>
  </si>
  <si>
    <t>Brandon Ward</t>
  </si>
  <si>
    <t>Castle Eden &amp; Passfield Ward</t>
  </si>
  <si>
    <t>Chester-le-Street North Ward</t>
  </si>
  <si>
    <t>Chester-le-Street South Ward</t>
  </si>
  <si>
    <t>Chilton Ward</t>
  </si>
  <si>
    <t>Consett North Ward</t>
  </si>
  <si>
    <t>Consett South Ward</t>
  </si>
  <si>
    <t>Craghead &amp; South Moor Ward</t>
  </si>
  <si>
    <t>Crook Ward</t>
  </si>
  <si>
    <t>Dalton &amp; Dawdon Ward</t>
  </si>
  <si>
    <t>Deerness Ward</t>
  </si>
  <si>
    <t>Delves Lane Ward</t>
  </si>
  <si>
    <t>Derwent &amp; Pont Valley Ward</t>
  </si>
  <si>
    <t>Easington &amp; Shotton Ward</t>
  </si>
  <si>
    <t>Elvet, Gilesgate &amp; Shincliffe Ward</t>
  </si>
  <si>
    <t>Evenwood Ward</t>
  </si>
  <si>
    <t>Ferryhill Ward</t>
  </si>
  <si>
    <t>Framwellgate &amp; Newton Hall Ward</t>
  </si>
  <si>
    <t>Horden &amp; Dene House Ward</t>
  </si>
  <si>
    <t>Lanchester &amp; Burnhope Ward</t>
  </si>
  <si>
    <t>Langley &amp; Esh Ward</t>
  </si>
  <si>
    <t>Lower Teesdale Ward</t>
  </si>
  <si>
    <t>Lumley &amp; West Rainton Ward</t>
  </si>
  <si>
    <t>Murton Ward</t>
  </si>
  <si>
    <t>Neville's Cross Ward</t>
  </si>
  <si>
    <t>North Lodge Ward</t>
  </si>
  <si>
    <t>Pelton Ward</t>
  </si>
  <si>
    <t>Peterlee Ward</t>
  </si>
  <si>
    <t>Pittington &amp; Sherburn Ward</t>
  </si>
  <si>
    <t>Sacriston &amp; Witton Gilbert Ward</t>
  </si>
  <si>
    <t>Seaham Ward</t>
  </si>
  <si>
    <t>Sedgefield Ward</t>
  </si>
  <si>
    <t>Shildon &amp; Dene Valley Ward</t>
  </si>
  <si>
    <t>Spennymoor Ward</t>
  </si>
  <si>
    <t>Stanley Ward</t>
  </si>
  <si>
    <t>Thornley &amp; Wheatley Hill Ward</t>
  </si>
  <si>
    <t>Trimdon &amp; Wingate Ward</t>
  </si>
  <si>
    <t>Tudhoe Ward</t>
  </si>
  <si>
    <t>Upper Teesdale Ward</t>
  </si>
  <si>
    <t>Weardale Ward</t>
  </si>
  <si>
    <t>West Auckland Ward</t>
  </si>
  <si>
    <t>Willington &amp; Hunwick Ward</t>
  </si>
  <si>
    <t>CCL2</t>
  </si>
  <si>
    <t>Derwentside CCL</t>
  </si>
  <si>
    <t>CCL1</t>
  </si>
  <si>
    <t>Chester-le-Street CCL</t>
  </si>
  <si>
    <t>CCL3</t>
  </si>
  <si>
    <t>Durham CCL</t>
  </si>
  <si>
    <t>CCL4</t>
  </si>
  <si>
    <t>Durham Dales CCL</t>
  </si>
  <si>
    <t>CCL5</t>
  </si>
  <si>
    <t>East Durham CCL</t>
  </si>
  <si>
    <t>CCL6</t>
  </si>
  <si>
    <t>Sedgefield CCL</t>
  </si>
  <si>
    <t>E38000116</t>
  </si>
  <si>
    <t>North Durham CCG</t>
  </si>
  <si>
    <t>E38000047</t>
  </si>
  <si>
    <t>DDES CCG</t>
  </si>
  <si>
    <t>FFA1</t>
  </si>
  <si>
    <t>Bishop Auckland</t>
  </si>
  <si>
    <t>FFA2</t>
  </si>
  <si>
    <t>Chester-le-Street</t>
  </si>
  <si>
    <t>FFA3</t>
  </si>
  <si>
    <t>Consett</t>
  </si>
  <si>
    <t>FFA4</t>
  </si>
  <si>
    <t>Crook/Barnard Castle</t>
  </si>
  <si>
    <t>FFA5</t>
  </si>
  <si>
    <t>Durham Central</t>
  </si>
  <si>
    <t>FFA6</t>
  </si>
  <si>
    <t>Durham West</t>
  </si>
  <si>
    <t>FFA7</t>
  </si>
  <si>
    <t>Easington</t>
  </si>
  <si>
    <t>FFA8</t>
  </si>
  <si>
    <t>Ferryhill</t>
  </si>
  <si>
    <t>FFA9</t>
  </si>
  <si>
    <t>Newton Aycliffe</t>
  </si>
  <si>
    <t>FFA10</t>
  </si>
  <si>
    <t>Peterlee</t>
  </si>
  <si>
    <t>FFA11</t>
  </si>
  <si>
    <t>Seaham</t>
  </si>
  <si>
    <t>FFA12</t>
  </si>
  <si>
    <t>Shildon South Church &amp; Chilton</t>
  </si>
  <si>
    <t>FFA13</t>
  </si>
  <si>
    <t>Spennymoor</t>
  </si>
  <si>
    <t>FFA14</t>
  </si>
  <si>
    <t>Stanley</t>
  </si>
  <si>
    <t>LPMA1</t>
  </si>
  <si>
    <t>Central Durham</t>
  </si>
  <si>
    <t>LPMA2</t>
  </si>
  <si>
    <t>Durham City</t>
  </si>
  <si>
    <t>LPMA3</t>
  </si>
  <si>
    <t>East Durham</t>
  </si>
  <si>
    <t>LPMA4</t>
  </si>
  <si>
    <t>Mid Durham</t>
  </si>
  <si>
    <t>LPMA5</t>
  </si>
  <si>
    <t>North Durham</t>
  </si>
  <si>
    <t>LPMA6</t>
  </si>
  <si>
    <t>North West Durham</t>
  </si>
  <si>
    <t>LPMA7</t>
  </si>
  <si>
    <t>South Durham</t>
  </si>
  <si>
    <t>LPMA8</t>
  </si>
  <si>
    <t>South East Durham</t>
  </si>
  <si>
    <t>LPMA9</t>
  </si>
  <si>
    <t>West Durham</t>
  </si>
  <si>
    <t>E14001101</t>
  </si>
  <si>
    <t>E14001106</t>
  </si>
  <si>
    <t>Blaydon and Consett</t>
  </si>
  <si>
    <t>E14001173</t>
  </si>
  <si>
    <t>City of Durham</t>
  </si>
  <si>
    <t>E14001211</t>
  </si>
  <si>
    <t>E14001382</t>
  </si>
  <si>
    <t>Newton Aycliffe and Spennymoor</t>
  </si>
  <si>
    <t>E14001389</t>
  </si>
  <si>
    <t>Estimates by single year for persons for Geograpical Areas in County Durham, mid-2022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</si>
</sst>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2"/>
      <color theme="1"/>
      <name val="Arial"/>
      <family val="2"/>
    </font>
    <font>
      <b/>
      <sz val="15"/>
      <color theme="3"/>
      <name val="Arial"/>
      <family val="2"/>
    </font>
    <font>
      <b/>
      <sz val="15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2"/>
      <color theme="1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1" applyNumberFormat="0" applyFill="0" applyBorder="0" applyAlignment="0" applyProtection="0"/>
  </cellStyleXfs>
  <cellXfs count="9">
    <xf numFmtId="0" fontId="0" fillId="0" borderId="0" xfId="0"/>
    <xf numFmtId="0" fontId="2" fillId="0" borderId="0" xfId="1" applyFont="1" applyFill="1" applyBorder="1"/>
    <xf numFmtId="0" fontId="3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5" fillId="0" borderId="2" xfId="0" applyFont="1" applyBorder="1"/>
    <xf numFmtId="0" fontId="6" fillId="0" borderId="0" xfId="0" applyFont="1" applyAlignment="1">
      <alignment horizontal="center" vertical="center" wrapText="1"/>
    </xf>
    <xf numFmtId="3" fontId="0" fillId="0" borderId="0" xfId="0" applyNumberFormat="1"/>
    <xf numFmtId="1" fontId="0" fillId="0" borderId="0" xfId="0" applyNumberFormat="1"/>
  </cellXfs>
  <cellStyles count="2">
    <cellStyle name="Heading 1" xfId="1" builtinId="16"/>
    <cellStyle name="Normal" xfId="0" builtinId="0"/>
  </cellStyles>
  <dxfs count="124"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font>
        <b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CC3F054-5D75-4A70-8415-3D1465B6691B}" name="Table3" displayName="Table3" ref="A5:DW105" totalsRowShown="0" headerRowDxfId="123">
  <autoFilter ref="A5:DW105" xr:uid="{2585BFBD-857B-406D-B291-76CF0A6C95D9}"/>
  <sortState xmlns:xlrd2="http://schemas.microsoft.com/office/spreadsheetml/2017/richdata2" ref="A6:DW99">
    <sortCondition ref="C5:C99"/>
  </sortState>
  <tableColumns count="127">
    <tableColumn id="1" xr3:uid="{D8DE3954-036E-4696-BDD0-F2F601CACF6F}" name="LAD 2011 Code"/>
    <tableColumn id="2" xr3:uid="{0686CFBA-62A4-411C-B406-89B2BD2FD28C}" name="LAD 2011 Name"/>
    <tableColumn id="3" xr3:uid="{7BA94BEB-2D6B-451D-9F56-C6C61EC6917D}" name="Area Code"/>
    <tableColumn id="96" xr3:uid="{CB19356E-F72E-4F99-A83B-710084CABECC}" name="Area Name"/>
    <tableColumn id="188" xr3:uid="{42830156-95A6-4658-84C7-FD8090997F62}" name="Total" dataDxfId="122"/>
    <tableColumn id="127" xr3:uid="{23766E28-0DCB-487D-9555-E0C6A205C1D2}" name="0-15" dataDxfId="121"/>
    <tableColumn id="128" xr3:uid="{65860277-BD5E-4D5E-9647-A23FD174F3BC}" name="16-64" dataDxfId="120"/>
    <tableColumn id="129" xr3:uid="{1E432F81-DB68-4130-8D71-75B587A0A0B6}" name="65+" dataDxfId="119"/>
    <tableColumn id="130" xr3:uid="{8DA3BB75-ABC0-4BC6-8360-4A59645BE31B}" name="85+" dataDxfId="118"/>
    <tableColumn id="131" xr3:uid="{F17F671D-F038-4AF9-86BF-094EFCA5A2F5}" name="0-17" dataDxfId="117"/>
    <tableColumn id="132" xr3:uid="{3560EB2A-A17F-436C-80D2-917FEC7F3048}" name="18-64" dataDxfId="116"/>
    <tableColumn id="133" xr3:uid="{54227E5D-F028-4E32-982C-A0569265636D}" name="0-4" dataDxfId="115"/>
    <tableColumn id="134" xr3:uid="{984D6106-8AFE-4B6D-B94B-B9718B2CA798}" name="5-15" dataDxfId="114"/>
    <tableColumn id="135" xr3:uid="{C348B261-0BCA-47AF-91E0-FB2BA4E4C598}" name="16-24" dataDxfId="113"/>
    <tableColumn id="136" xr3:uid="{FC2B8F3C-0159-40DA-8CED-879A22227386}" name="25-49" dataDxfId="112"/>
    <tableColumn id="137" xr3:uid="{62B1FF5E-8212-4863-BD01-E15FD8B8C200}" name="50-64" dataDxfId="111"/>
    <tableColumn id="138" xr3:uid="{CBC52E6C-C802-4BD8-9B05-B90A586430A0}" name="65-74" dataDxfId="110"/>
    <tableColumn id="139" xr3:uid="{70E44DB1-918E-4B5D-831A-B8B0BD06A542}" name="75-84" dataDxfId="109"/>
    <tableColumn id="140" xr3:uid="{2E8C81F2-E239-4013-8115-947EC4C75366}" name="5-9" dataDxfId="108"/>
    <tableColumn id="141" xr3:uid="{4D88B03B-01A2-43F6-8DF8-3EA634D7ECDA}" name="10-14" dataDxfId="107"/>
    <tableColumn id="142" xr3:uid="{7B4E0275-C849-430F-BF9A-74CF950404A8}" name="15-19" dataDxfId="106"/>
    <tableColumn id="143" xr3:uid="{30D4415B-5B4A-42B0-8EB4-4FA595356EB9}" name="20-24" dataDxfId="105"/>
    <tableColumn id="144" xr3:uid="{D4EF443E-C9EE-4A7C-977C-8E0A808CE40A}" name="25-29" dataDxfId="104"/>
    <tableColumn id="145" xr3:uid="{C6D22BBC-A6A8-497B-9654-1910482D371C}" name="30-34" dataDxfId="103"/>
    <tableColumn id="146" xr3:uid="{BB11919F-3A1B-4199-95B4-D39F02617698}" name="35-39" dataDxfId="102"/>
    <tableColumn id="147" xr3:uid="{1DA854E3-79CD-4EB7-99AF-634E273330BA}" name="40-44" dataDxfId="101"/>
    <tableColumn id="148" xr3:uid="{C791D58B-0BDA-4204-B8B8-9BC4432C4D8F}" name="45-49" dataDxfId="100"/>
    <tableColumn id="149" xr3:uid="{0B288636-FFB1-4056-9AA8-35F5A9359AAA}" name="50-54" dataDxfId="99"/>
    <tableColumn id="150" xr3:uid="{8420DB56-EB86-4F7B-A9B6-83388398FE00}" name="55-59" dataDxfId="98"/>
    <tableColumn id="151" xr3:uid="{1B682855-C73B-4C51-B90A-57460A6E55DD}" name="60-64" dataDxfId="97"/>
    <tableColumn id="152" xr3:uid="{32AD3852-BC78-4B5C-B886-04F48342180C}" name="65-69" dataDxfId="96"/>
    <tableColumn id="153" xr3:uid="{8780EB38-D61F-4BBA-A03C-73482E870B18}" name="70-74" dataDxfId="95"/>
    <tableColumn id="154" xr3:uid="{86AC96B8-5B90-43C2-B5ED-801A35EE710A}" name="75-79" dataDxfId="94"/>
    <tableColumn id="155" xr3:uid="{3162FDB4-3933-4E3B-BB63-A543E914472E}" name="80-84" dataDxfId="93"/>
    <tableColumn id="156" xr3:uid="{A7C63B4D-67C9-42FB-916B-B09ACCA8A9EE}" name="85-89" dataDxfId="92"/>
    <tableColumn id="157" xr3:uid="{07EC7D4E-C9AD-4655-9D6B-E925606F2F0F}" name="90+" dataDxfId="91"/>
    <tableColumn id="5" xr3:uid="{80941CF3-A5D1-41CF-B684-674FB1924529}" name="0" dataDxfId="90"/>
    <tableColumn id="6" xr3:uid="{869B5720-E61D-4F27-874E-05ED3E916200}" name="1" dataDxfId="89"/>
    <tableColumn id="7" xr3:uid="{768DCC4D-B313-4E8B-A316-1C23B556C796}" name="2" dataDxfId="88"/>
    <tableColumn id="8" xr3:uid="{C8AFDD62-0075-4E88-B365-EE409989BDBE}" name="3" dataDxfId="87"/>
    <tableColumn id="9" xr3:uid="{2D08B4C3-F4D4-47C1-BFC5-EDBC50180B09}" name="4" dataDxfId="86"/>
    <tableColumn id="10" xr3:uid="{B96D109D-FA33-4E5D-B90E-B719ED2D3751}" name="5" dataDxfId="85"/>
    <tableColumn id="11" xr3:uid="{807F5E70-5C87-4BDD-AC0D-A562CF1DF934}" name="6" dataDxfId="84"/>
    <tableColumn id="12" xr3:uid="{7B339FD4-80FD-4B77-AD35-E8F0BF3961CA}" name="7" dataDxfId="83"/>
    <tableColumn id="13" xr3:uid="{9E65A966-ED37-4C73-BFBA-ECB3AB4FDBB0}" name="8" dataDxfId="82"/>
    <tableColumn id="14" xr3:uid="{8BFA88FE-23CC-4312-BD60-3338ADCD25DF}" name="9" dataDxfId="81"/>
    <tableColumn id="15" xr3:uid="{1EF9FF9A-CDFD-4939-841C-BE11442321F0}" name="10" dataDxfId="80"/>
    <tableColumn id="16" xr3:uid="{638765EB-9E2B-4037-9C89-2661FAB5D6DA}" name="11" dataDxfId="79"/>
    <tableColumn id="17" xr3:uid="{02D8682D-B8B2-4D5B-9130-506C972AA567}" name="12" dataDxfId="78"/>
    <tableColumn id="18" xr3:uid="{289AE6CC-0E8F-4EA0-B9F8-097043059A17}" name="13" dataDxfId="77"/>
    <tableColumn id="19" xr3:uid="{D53F4F8F-F32A-4151-A494-2BE74A8D2073}" name="14" dataDxfId="76"/>
    <tableColumn id="20" xr3:uid="{8495EC4C-444C-4AFE-ADD2-F48851D80922}" name="15" dataDxfId="75"/>
    <tableColumn id="21" xr3:uid="{6C6A175C-7B3C-4E5A-AB88-7E10E71BD5EA}" name="16" dataDxfId="74"/>
    <tableColumn id="22" xr3:uid="{7E380F46-12D0-4648-BFA1-7AECFADA0A12}" name="17" dataDxfId="73"/>
    <tableColumn id="23" xr3:uid="{CE906D63-8B39-4BF4-88D6-B63363FED14C}" name="18" dataDxfId="72"/>
    <tableColumn id="24" xr3:uid="{E1F2C44F-B8AB-4435-BFFA-0778C392D6E4}" name="19" dataDxfId="71"/>
    <tableColumn id="25" xr3:uid="{3DBBBF2C-8BEE-4538-A2FF-59536E8F6EAB}" name="20" dataDxfId="70"/>
    <tableColumn id="26" xr3:uid="{B0881487-E885-4F23-95CA-143AD6811250}" name="21" dataDxfId="69"/>
    <tableColumn id="27" xr3:uid="{151DF25B-08FA-4954-8E79-3836FF27F1AF}" name="22" dataDxfId="68"/>
    <tableColumn id="28" xr3:uid="{A8EE9D31-217B-49BA-9D55-629E3A73FDE1}" name="23" dataDxfId="67"/>
    <tableColumn id="29" xr3:uid="{48E4B2E4-7C67-45FD-A499-DAC1903F9936}" name="24" dataDxfId="66"/>
    <tableColumn id="30" xr3:uid="{3F1649EB-DFD8-400D-A983-FAEC00EB49F1}" name="25" dataDxfId="65"/>
    <tableColumn id="31" xr3:uid="{CFD2EEBD-6398-4422-935E-F9D0AEDC4131}" name="26" dataDxfId="64"/>
    <tableColumn id="32" xr3:uid="{1083AC40-8700-4FC9-93DB-3CBC32E71E0F}" name="27" dataDxfId="63"/>
    <tableColumn id="33" xr3:uid="{A8F584AF-4EF5-4F38-8C6D-CD3CC78333E4}" name="28" dataDxfId="62"/>
    <tableColumn id="34" xr3:uid="{7DC667BC-5A3B-4975-A9B3-F1FA7A9A5B60}" name="29" dataDxfId="61"/>
    <tableColumn id="35" xr3:uid="{393A8AD9-551A-4BDB-BDF8-4E0D143BC5B9}" name="30" dataDxfId="60"/>
    <tableColumn id="36" xr3:uid="{DEBD5480-D858-4231-9581-2B538B0A5F17}" name="31" dataDxfId="59"/>
    <tableColumn id="37" xr3:uid="{1B1352C1-CD82-46C0-8EB2-475F1DCED65D}" name="32" dataDxfId="58"/>
    <tableColumn id="38" xr3:uid="{7FB6FA14-6426-45A1-ADC7-123C4B93B3D0}" name="33" dataDxfId="57"/>
    <tableColumn id="39" xr3:uid="{74513380-3E44-4F34-9104-4950021D2DFF}" name="34" dataDxfId="56"/>
    <tableColumn id="40" xr3:uid="{1C083563-5CB4-487D-9E41-C72230F78F7D}" name="35" dataDxfId="55"/>
    <tableColumn id="41" xr3:uid="{B81BA29D-CCD0-4876-BD31-B63BF81C93E3}" name="36" dataDxfId="54"/>
    <tableColumn id="42" xr3:uid="{C0632B36-2387-4383-943A-8985F3B3DC32}" name="37" dataDxfId="53"/>
    <tableColumn id="43" xr3:uid="{882E4E71-D9B1-4CE0-8CF2-AB82A602D364}" name="38" dataDxfId="52"/>
    <tableColumn id="44" xr3:uid="{19DFD51B-1DB3-48AB-B462-38B39838C8BB}" name="39" dataDxfId="51"/>
    <tableColumn id="45" xr3:uid="{429E52A3-D58D-4786-875B-1ACD74B85AB9}" name="40" dataDxfId="50"/>
    <tableColumn id="46" xr3:uid="{254AAE10-4219-4A4E-A685-C96528615C46}" name="41" dataDxfId="49"/>
    <tableColumn id="47" xr3:uid="{4090FAE9-8CFB-488A-8E49-21C023D34D55}" name="42" dataDxfId="48"/>
    <tableColumn id="48" xr3:uid="{4106B44E-436A-4149-AADB-3749D17E3F8D}" name="43" dataDxfId="47"/>
    <tableColumn id="49" xr3:uid="{3BD84E7C-84C3-4705-86E6-8ADFCE4AF8F6}" name="44" dataDxfId="46"/>
    <tableColumn id="50" xr3:uid="{B7E3EF99-28ED-4F25-B902-FED2141DFC02}" name="45" dataDxfId="45"/>
    <tableColumn id="51" xr3:uid="{90DBDC7A-B51A-4A2B-A291-0FB0A3E16B98}" name="46" dataDxfId="44"/>
    <tableColumn id="52" xr3:uid="{E0477E20-A7F1-496B-A9F7-209D30A8B3B3}" name="47" dataDxfId="43"/>
    <tableColumn id="53" xr3:uid="{36E0FA54-7CC7-4D20-9219-6ECB73BDF798}" name="48" dataDxfId="42"/>
    <tableColumn id="54" xr3:uid="{724FC3C1-C068-4A49-B87B-BB473A045712}" name="49" dataDxfId="41"/>
    <tableColumn id="55" xr3:uid="{7314D3C6-6CDA-493F-BA6F-B08171F27E50}" name="50" dataDxfId="40"/>
    <tableColumn id="56" xr3:uid="{FF925DE5-30E6-45F4-82DE-4D62AD3DB2DB}" name="51" dataDxfId="39"/>
    <tableColumn id="57" xr3:uid="{EA9282F3-C2E7-4F6C-A5E2-684AAF83328F}" name="52" dataDxfId="38"/>
    <tableColumn id="58" xr3:uid="{BE810486-17DE-40CB-82A2-D020203898D8}" name="53" dataDxfId="37"/>
    <tableColumn id="59" xr3:uid="{46F4304A-B47C-4FD6-A061-63E5F009F086}" name="54" dataDxfId="36"/>
    <tableColumn id="60" xr3:uid="{018F9ABC-E37E-412C-B631-97B931F28C26}" name="55" dataDxfId="35"/>
    <tableColumn id="61" xr3:uid="{F99908AB-9B36-4B5C-A095-414479C9271B}" name="56" dataDxfId="34"/>
    <tableColumn id="62" xr3:uid="{1FABCEBF-63ED-40EE-821E-F474A7116D80}" name="57" dataDxfId="33"/>
    <tableColumn id="63" xr3:uid="{2BE1A432-1FDD-4516-89BB-8CF99E47ECCA}" name="58" dataDxfId="32"/>
    <tableColumn id="64" xr3:uid="{A51C90E1-A1E8-4720-9CCB-4725F859C4FC}" name="59" dataDxfId="31"/>
    <tableColumn id="65" xr3:uid="{E5064584-7943-457D-B259-957093B6A3A5}" name="60" dataDxfId="30"/>
    <tableColumn id="66" xr3:uid="{47D26F0F-071F-4748-992F-EEC823945C32}" name="61" dataDxfId="29"/>
    <tableColumn id="67" xr3:uid="{B2418997-3658-4338-BA90-FF4789FB8F45}" name="62" dataDxfId="28"/>
    <tableColumn id="68" xr3:uid="{B873E621-6E8F-4234-832D-D3B3A6393CCC}" name="63" dataDxfId="27"/>
    <tableColumn id="69" xr3:uid="{A74D23D2-F280-438A-917A-BFA547F380AD}" name="64" dataDxfId="26"/>
    <tableColumn id="70" xr3:uid="{D02BEE57-ADCD-4DB1-8C59-F47229D62D0F}" name="65" dataDxfId="25"/>
    <tableColumn id="71" xr3:uid="{C00B9D91-72A2-4A63-90A8-6C20623A09EB}" name="66" dataDxfId="24"/>
    <tableColumn id="72" xr3:uid="{20DFE8A1-EE06-482E-BF05-D8D043A11CD6}" name="67" dataDxfId="23"/>
    <tableColumn id="73" xr3:uid="{25AA8586-68F7-44A2-8BB0-0999A819D1FB}" name="68" dataDxfId="22"/>
    <tableColumn id="74" xr3:uid="{FBEB06B0-9BF5-49B1-938E-C932DF2810AA}" name="69" dataDxfId="21"/>
    <tableColumn id="75" xr3:uid="{8DB7E818-B8A4-44CB-81BD-7185FD8195FC}" name="70" dataDxfId="20"/>
    <tableColumn id="76" xr3:uid="{74AB125D-6BF6-4069-B7A2-5DC21954AE4B}" name="71" dataDxfId="19"/>
    <tableColumn id="77" xr3:uid="{53561B27-EF52-4429-9822-889AF494F8D6}" name="72" dataDxfId="18"/>
    <tableColumn id="78" xr3:uid="{AE8666B1-31BB-47DA-8CED-84558757A717}" name="73" dataDxfId="17"/>
    <tableColumn id="79" xr3:uid="{9BEC79D8-5373-4B1A-B84C-114BAB8F96AF}" name="74" dataDxfId="16"/>
    <tableColumn id="80" xr3:uid="{D6B56863-5B96-4049-8639-F450A1B1E050}" name="75" dataDxfId="15"/>
    <tableColumn id="81" xr3:uid="{2EE0E33D-7867-4394-ABF3-6D63136D483E}" name="76" dataDxfId="14"/>
    <tableColumn id="82" xr3:uid="{2BF410C0-53DA-4FBB-ACC0-476E6C7E3E62}" name="77" dataDxfId="13"/>
    <tableColumn id="83" xr3:uid="{9FD9582E-2819-40FE-908D-297B2D3A8AB9}" name="78" dataDxfId="12"/>
    <tableColumn id="84" xr3:uid="{DDE04519-0D6D-4827-A91B-1E0753767FF7}" name="79" dataDxfId="11"/>
    <tableColumn id="85" xr3:uid="{3194AB3B-169B-445C-8D5D-0F8DB072EA21}" name="80" dataDxfId="10"/>
    <tableColumn id="86" xr3:uid="{2D1E1E4A-8635-4438-A363-596F7D27959E}" name="81" dataDxfId="9"/>
    <tableColumn id="87" xr3:uid="{1C5D2EB5-A13E-480D-892C-810845D45FE8}" name="82" dataDxfId="8"/>
    <tableColumn id="88" xr3:uid="{841CBF0D-F06D-4D80-9F47-B34ABD054754}" name="83" dataDxfId="7"/>
    <tableColumn id="89" xr3:uid="{BFA89D78-E02B-4400-A17C-062CDC4E3343}" name="84" dataDxfId="6"/>
    <tableColumn id="90" xr3:uid="{3B0404AB-7674-48FA-B790-247FF2B5C7CD}" name="85" dataDxfId="5"/>
    <tableColumn id="91" xr3:uid="{AEB435D4-D770-4411-92EB-0B7CF42E8F34}" name="86" dataDxfId="4"/>
    <tableColumn id="92" xr3:uid="{495C4782-249C-4A3E-8432-101542D13F2C}" name="87" dataDxfId="3"/>
    <tableColumn id="93" xr3:uid="{836053BC-4522-47B3-80F5-9739C3B6D535}" name="88" dataDxfId="2"/>
    <tableColumn id="94" xr3:uid="{A5FAAEB8-8467-4A60-8A90-A83EA9B58DA3}" name="89" dataDxfId="1"/>
    <tableColumn id="95" xr3:uid="{3E3561DB-ACF3-47E1-9AF5-E3FC5DA360C4}" name="90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3562C1-855D-4255-A7FB-8B3DF5977862}">
  <dimension ref="A1:EB105"/>
  <sheetViews>
    <sheetView tabSelected="1" workbookViewId="0">
      <pane xSplit="5" ySplit="5" topLeftCell="F6" activePane="bottomRight" state="frozen"/>
      <selection pane="topRight" activeCell="G1" sqref="G1"/>
      <selection pane="bottomLeft" activeCell="A6" sqref="A6"/>
      <selection pane="bottomRight" activeCell="D9" sqref="D9"/>
    </sheetView>
  </sheetViews>
  <sheetFormatPr defaultRowHeight="15" x14ac:dyDescent="0.2"/>
  <cols>
    <col min="1" max="1" width="14.88671875" customWidth="1"/>
    <col min="2" max="2" width="13.88671875" customWidth="1"/>
    <col min="3" max="3" width="15.44140625" bestFit="1" customWidth="1"/>
    <col min="4" max="4" width="34.5546875" bestFit="1" customWidth="1"/>
    <col min="5" max="35" width="8.88671875" customWidth="1"/>
  </cols>
  <sheetData>
    <row r="1" spans="1:132" s="2" customFormat="1" ht="19.5" x14ac:dyDescent="0.3">
      <c r="A1" s="1" t="s">
        <v>286</v>
      </c>
    </row>
    <row r="2" spans="1:132" s="2" customFormat="1" x14ac:dyDescent="0.2">
      <c r="A2" s="2" t="s">
        <v>0</v>
      </c>
      <c r="C2" s="2">
        <v>1</v>
      </c>
      <c r="D2" s="2">
        <v>2</v>
      </c>
      <c r="E2" s="2">
        <v>3</v>
      </c>
      <c r="F2" s="2">
        <v>4</v>
      </c>
      <c r="G2" s="2">
        <v>5</v>
      </c>
      <c r="H2" s="2">
        <v>6</v>
      </c>
      <c r="I2" s="2">
        <v>7</v>
      </c>
      <c r="J2" s="2">
        <v>8</v>
      </c>
      <c r="K2" s="2">
        <v>9</v>
      </c>
      <c r="L2" s="2">
        <v>10</v>
      </c>
      <c r="M2" s="2">
        <v>11</v>
      </c>
      <c r="N2" s="2">
        <v>12</v>
      </c>
      <c r="O2" s="2">
        <v>13</v>
      </c>
      <c r="P2" s="2">
        <v>14</v>
      </c>
      <c r="Q2" s="2">
        <v>15</v>
      </c>
      <c r="R2" s="2">
        <v>16</v>
      </c>
      <c r="S2" s="2">
        <v>17</v>
      </c>
      <c r="T2" s="2">
        <v>18</v>
      </c>
      <c r="U2" s="2">
        <v>19</v>
      </c>
      <c r="V2" s="2">
        <v>20</v>
      </c>
      <c r="W2" s="2">
        <v>21</v>
      </c>
      <c r="X2" s="2">
        <v>22</v>
      </c>
      <c r="Y2" s="2">
        <v>23</v>
      </c>
      <c r="Z2" s="2">
        <v>24</v>
      </c>
      <c r="AA2" s="2">
        <v>25</v>
      </c>
      <c r="AB2" s="2">
        <v>26</v>
      </c>
      <c r="AC2" s="2">
        <v>27</v>
      </c>
      <c r="AD2" s="2">
        <v>28</v>
      </c>
      <c r="AE2" s="2">
        <v>29</v>
      </c>
      <c r="AF2" s="2">
        <v>30</v>
      </c>
      <c r="AG2" s="2">
        <v>31</v>
      </c>
      <c r="AH2" s="2">
        <v>32</v>
      </c>
      <c r="AI2" s="2">
        <v>33</v>
      </c>
      <c r="AJ2" s="2">
        <v>34</v>
      </c>
      <c r="AK2" s="2">
        <v>35</v>
      </c>
      <c r="AL2" s="2">
        <v>36</v>
      </c>
      <c r="AM2" s="2">
        <v>37</v>
      </c>
      <c r="AN2" s="2">
        <v>38</v>
      </c>
      <c r="AO2" s="2">
        <v>39</v>
      </c>
      <c r="AP2" s="2">
        <v>40</v>
      </c>
      <c r="AQ2" s="2">
        <v>41</v>
      </c>
      <c r="AR2" s="2">
        <v>42</v>
      </c>
      <c r="AS2" s="2">
        <v>43</v>
      </c>
      <c r="AT2" s="2">
        <v>44</v>
      </c>
      <c r="AU2" s="2">
        <v>45</v>
      </c>
      <c r="AV2" s="2">
        <v>46</v>
      </c>
      <c r="AW2" s="2">
        <v>47</v>
      </c>
      <c r="AX2" s="2">
        <v>48</v>
      </c>
      <c r="AY2" s="2">
        <v>49</v>
      </c>
      <c r="AZ2" s="2">
        <v>50</v>
      </c>
      <c r="BA2" s="2">
        <v>51</v>
      </c>
      <c r="BB2" s="2">
        <v>52</v>
      </c>
      <c r="BC2" s="2">
        <v>53</v>
      </c>
      <c r="BD2" s="2">
        <v>54</v>
      </c>
      <c r="BE2" s="2">
        <v>55</v>
      </c>
      <c r="BF2" s="2">
        <v>56</v>
      </c>
      <c r="BG2" s="2">
        <v>57</v>
      </c>
      <c r="BH2" s="2">
        <v>58</v>
      </c>
      <c r="BI2" s="2">
        <v>59</v>
      </c>
      <c r="BJ2" s="2">
        <v>60</v>
      </c>
      <c r="BK2" s="2">
        <v>61</v>
      </c>
      <c r="BL2" s="2">
        <v>62</v>
      </c>
      <c r="BM2" s="2">
        <v>63</v>
      </c>
      <c r="BN2" s="2">
        <v>64</v>
      </c>
      <c r="BO2" s="2">
        <v>65</v>
      </c>
      <c r="BP2" s="2">
        <v>66</v>
      </c>
      <c r="BQ2" s="2">
        <v>67</v>
      </c>
      <c r="BR2" s="2">
        <v>68</v>
      </c>
      <c r="BS2" s="2">
        <v>69</v>
      </c>
      <c r="BT2" s="2">
        <v>70</v>
      </c>
      <c r="BU2" s="2">
        <v>71</v>
      </c>
      <c r="BV2" s="2">
        <v>72</v>
      </c>
      <c r="BW2" s="2">
        <v>73</v>
      </c>
      <c r="BX2" s="2">
        <v>74</v>
      </c>
      <c r="BY2" s="2">
        <v>75</v>
      </c>
      <c r="BZ2" s="2">
        <v>76</v>
      </c>
      <c r="CA2" s="2">
        <v>77</v>
      </c>
      <c r="CB2" s="2">
        <v>78</v>
      </c>
      <c r="CC2" s="2">
        <v>79</v>
      </c>
      <c r="CD2" s="2">
        <v>80</v>
      </c>
      <c r="CE2" s="2">
        <v>81</v>
      </c>
      <c r="CF2" s="2">
        <v>82</v>
      </c>
      <c r="CG2" s="2">
        <v>83</v>
      </c>
      <c r="CH2" s="2">
        <v>84</v>
      </c>
      <c r="CI2" s="2">
        <v>85</v>
      </c>
      <c r="CJ2" s="2">
        <v>86</v>
      </c>
      <c r="CK2" s="2">
        <v>87</v>
      </c>
      <c r="CL2" s="2">
        <v>88</v>
      </c>
      <c r="CM2" s="2">
        <v>89</v>
      </c>
      <c r="CN2" s="2">
        <v>90</v>
      </c>
      <c r="CO2" s="2">
        <v>91</v>
      </c>
      <c r="CP2" s="2">
        <v>92</v>
      </c>
      <c r="CQ2" s="2">
        <v>93</v>
      </c>
      <c r="CR2" s="2">
        <v>94</v>
      </c>
      <c r="CS2" s="2">
        <v>95</v>
      </c>
      <c r="CT2" s="2">
        <v>96</v>
      </c>
      <c r="CU2" s="2">
        <v>97</v>
      </c>
      <c r="CV2" s="2">
        <v>98</v>
      </c>
      <c r="CW2" s="2">
        <v>99</v>
      </c>
      <c r="CX2" s="2">
        <v>100</v>
      </c>
      <c r="CY2" s="2">
        <v>101</v>
      </c>
      <c r="CZ2" s="2">
        <v>102</v>
      </c>
      <c r="DA2" s="2">
        <v>103</v>
      </c>
      <c r="DB2" s="2">
        <v>104</v>
      </c>
      <c r="DC2" s="2">
        <v>105</v>
      </c>
      <c r="DD2" s="2">
        <v>106</v>
      </c>
      <c r="DE2" s="2">
        <v>107</v>
      </c>
      <c r="DF2" s="2">
        <v>108</v>
      </c>
      <c r="DG2" s="2">
        <v>109</v>
      </c>
      <c r="DH2" s="2">
        <v>110</v>
      </c>
      <c r="DI2" s="2">
        <v>111</v>
      </c>
      <c r="DJ2" s="2">
        <v>112</v>
      </c>
      <c r="DK2" s="2">
        <v>113</v>
      </c>
      <c r="DL2" s="2">
        <v>114</v>
      </c>
      <c r="DM2" s="2">
        <v>115</v>
      </c>
      <c r="DN2" s="2">
        <v>116</v>
      </c>
      <c r="DO2" s="2">
        <v>117</v>
      </c>
      <c r="DP2" s="2">
        <v>118</v>
      </c>
      <c r="DQ2" s="2">
        <v>119</v>
      </c>
      <c r="DR2" s="2">
        <v>120</v>
      </c>
      <c r="DS2" s="2">
        <v>121</v>
      </c>
      <c r="DT2" s="2">
        <v>122</v>
      </c>
      <c r="DU2" s="2">
        <v>123</v>
      </c>
      <c r="DV2" s="2">
        <v>124</v>
      </c>
      <c r="DW2" s="2">
        <v>125</v>
      </c>
      <c r="DX2" s="2">
        <v>127</v>
      </c>
      <c r="DY2" s="2">
        <v>128</v>
      </c>
      <c r="DZ2" s="2">
        <v>129</v>
      </c>
      <c r="EA2" s="2">
        <v>130</v>
      </c>
    </row>
    <row r="3" spans="1:132" s="2" customFormat="1" x14ac:dyDescent="0.2">
      <c r="A3" s="2" t="s">
        <v>1</v>
      </c>
    </row>
    <row r="4" spans="1:132" s="2" customFormat="1" ht="15.75" x14ac:dyDescent="0.25">
      <c r="E4" s="3" t="s">
        <v>2</v>
      </c>
      <c r="F4" s="3"/>
      <c r="G4" s="3"/>
      <c r="H4" s="3"/>
      <c r="I4" s="3" t="s">
        <v>3</v>
      </c>
      <c r="J4" s="3"/>
      <c r="K4" s="3" t="s">
        <v>4</v>
      </c>
      <c r="L4" s="3"/>
      <c r="M4" s="3"/>
      <c r="N4" s="3"/>
      <c r="O4" s="3"/>
      <c r="P4" s="3"/>
      <c r="Q4" s="3"/>
      <c r="R4" s="3" t="s">
        <v>5</v>
      </c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</row>
    <row r="5" spans="1:132" s="4" customFormat="1" ht="25.5" x14ac:dyDescent="0.25">
      <c r="A5" s="4" t="s">
        <v>6</v>
      </c>
      <c r="B5" s="4" t="s">
        <v>7</v>
      </c>
      <c r="C5" s="4" t="s">
        <v>8</v>
      </c>
      <c r="D5" s="4" t="s">
        <v>9</v>
      </c>
      <c r="E5" s="4" t="s">
        <v>10</v>
      </c>
      <c r="F5" s="5" t="s">
        <v>11</v>
      </c>
      <c r="G5" s="4" t="s">
        <v>12</v>
      </c>
      <c r="H5" s="4" t="s">
        <v>13</v>
      </c>
      <c r="I5" s="4" t="s">
        <v>14</v>
      </c>
      <c r="J5" s="5" t="s">
        <v>15</v>
      </c>
      <c r="K5" s="4" t="s">
        <v>16</v>
      </c>
      <c r="L5" s="5" t="s">
        <v>17</v>
      </c>
      <c r="M5" s="4" t="s">
        <v>18</v>
      </c>
      <c r="N5" s="4" t="s">
        <v>19</v>
      </c>
      <c r="O5" s="4" t="s">
        <v>20</v>
      </c>
      <c r="P5" s="4" t="s">
        <v>21</v>
      </c>
      <c r="Q5" s="4" t="s">
        <v>22</v>
      </c>
      <c r="R5" s="4" t="s">
        <v>23</v>
      </c>
      <c r="S5" s="5" t="s">
        <v>24</v>
      </c>
      <c r="T5" s="4" t="s">
        <v>25</v>
      </c>
      <c r="U5" s="4" t="s">
        <v>26</v>
      </c>
      <c r="V5" s="4" t="s">
        <v>27</v>
      </c>
      <c r="W5" s="4" t="s">
        <v>28</v>
      </c>
      <c r="X5" s="4" t="s">
        <v>29</v>
      </c>
      <c r="Y5" s="4" t="s">
        <v>30</v>
      </c>
      <c r="Z5" s="4" t="s">
        <v>31</v>
      </c>
      <c r="AA5" s="4" t="s">
        <v>32</v>
      </c>
      <c r="AB5" s="4" t="s">
        <v>33</v>
      </c>
      <c r="AC5" s="4" t="s">
        <v>34</v>
      </c>
      <c r="AD5" s="4" t="s">
        <v>35</v>
      </c>
      <c r="AE5" s="4" t="s">
        <v>36</v>
      </c>
      <c r="AF5" s="4" t="s">
        <v>37</v>
      </c>
      <c r="AG5" s="4" t="s">
        <v>38</v>
      </c>
      <c r="AH5" s="4" t="s">
        <v>39</v>
      </c>
      <c r="AI5" s="4" t="s">
        <v>40</v>
      </c>
      <c r="AJ5" s="4" t="s">
        <v>41</v>
      </c>
      <c r="AK5" s="4" t="s">
        <v>42</v>
      </c>
      <c r="AL5" s="4" t="s">
        <v>43</v>
      </c>
      <c r="AM5" s="4" t="s">
        <v>44</v>
      </c>
      <c r="AN5" s="4" t="s">
        <v>45</v>
      </c>
      <c r="AO5" s="4" t="s">
        <v>46</v>
      </c>
      <c r="AP5" s="4" t="s">
        <v>47</v>
      </c>
      <c r="AQ5" s="4" t="s">
        <v>48</v>
      </c>
      <c r="AR5" s="4" t="s">
        <v>49</v>
      </c>
      <c r="AS5" s="4" t="s">
        <v>50</v>
      </c>
      <c r="AT5" s="4" t="s">
        <v>51</v>
      </c>
      <c r="AU5" s="4" t="s">
        <v>52</v>
      </c>
      <c r="AV5" s="4" t="s">
        <v>53</v>
      </c>
      <c r="AW5" s="4" t="s">
        <v>54</v>
      </c>
      <c r="AX5" s="4" t="s">
        <v>55</v>
      </c>
      <c r="AY5" s="4" t="s">
        <v>56</v>
      </c>
      <c r="AZ5" s="4" t="s">
        <v>57</v>
      </c>
      <c r="BA5" s="4" t="s">
        <v>58</v>
      </c>
      <c r="BB5" s="4" t="s">
        <v>59</v>
      </c>
      <c r="BC5" s="4" t="s">
        <v>60</v>
      </c>
      <c r="BD5" s="4" t="s">
        <v>61</v>
      </c>
      <c r="BE5" s="4" t="s">
        <v>62</v>
      </c>
      <c r="BF5" s="4" t="s">
        <v>63</v>
      </c>
      <c r="BG5" s="4" t="s">
        <v>64</v>
      </c>
      <c r="BH5" s="4" t="s">
        <v>65</v>
      </c>
      <c r="BI5" s="4" t="s">
        <v>66</v>
      </c>
      <c r="BJ5" s="4" t="s">
        <v>67</v>
      </c>
      <c r="BK5" s="4" t="s">
        <v>68</v>
      </c>
      <c r="BL5" s="4" t="s">
        <v>69</v>
      </c>
      <c r="BM5" s="4" t="s">
        <v>70</v>
      </c>
      <c r="BN5" s="4" t="s">
        <v>71</v>
      </c>
      <c r="BO5" s="4" t="s">
        <v>72</v>
      </c>
      <c r="BP5" s="4" t="s">
        <v>73</v>
      </c>
      <c r="BQ5" s="4" t="s">
        <v>74</v>
      </c>
      <c r="BR5" s="4" t="s">
        <v>75</v>
      </c>
      <c r="BS5" s="4" t="s">
        <v>76</v>
      </c>
      <c r="BT5" s="4" t="s">
        <v>77</v>
      </c>
      <c r="BU5" s="4" t="s">
        <v>78</v>
      </c>
      <c r="BV5" s="4" t="s">
        <v>79</v>
      </c>
      <c r="BW5" s="4" t="s">
        <v>80</v>
      </c>
      <c r="BX5" s="4" t="s">
        <v>81</v>
      </c>
      <c r="BY5" s="4" t="s">
        <v>82</v>
      </c>
      <c r="BZ5" s="4" t="s">
        <v>83</v>
      </c>
      <c r="CA5" s="4" t="s">
        <v>84</v>
      </c>
      <c r="CB5" s="4" t="s">
        <v>85</v>
      </c>
      <c r="CC5" s="4" t="s">
        <v>86</v>
      </c>
      <c r="CD5" s="4" t="s">
        <v>87</v>
      </c>
      <c r="CE5" s="4" t="s">
        <v>88</v>
      </c>
      <c r="CF5" s="4" t="s">
        <v>89</v>
      </c>
      <c r="CG5" s="4" t="s">
        <v>90</v>
      </c>
      <c r="CH5" s="4" t="s">
        <v>91</v>
      </c>
      <c r="CI5" s="4" t="s">
        <v>92</v>
      </c>
      <c r="CJ5" s="4" t="s">
        <v>93</v>
      </c>
      <c r="CK5" s="4" t="s">
        <v>94</v>
      </c>
      <c r="CL5" s="4" t="s">
        <v>95</v>
      </c>
      <c r="CM5" s="4" t="s">
        <v>96</v>
      </c>
      <c r="CN5" s="4" t="s">
        <v>97</v>
      </c>
      <c r="CO5" s="4" t="s">
        <v>98</v>
      </c>
      <c r="CP5" s="4" t="s">
        <v>99</v>
      </c>
      <c r="CQ5" s="4" t="s">
        <v>100</v>
      </c>
      <c r="CR5" s="4" t="s">
        <v>101</v>
      </c>
      <c r="CS5" s="4" t="s">
        <v>102</v>
      </c>
      <c r="CT5" s="4" t="s">
        <v>103</v>
      </c>
      <c r="CU5" s="4" t="s">
        <v>104</v>
      </c>
      <c r="CV5" s="4" t="s">
        <v>105</v>
      </c>
      <c r="CW5" s="4" t="s">
        <v>106</v>
      </c>
      <c r="CX5" s="4" t="s">
        <v>107</v>
      </c>
      <c r="CY5" s="4" t="s">
        <v>108</v>
      </c>
      <c r="CZ5" s="4" t="s">
        <v>109</v>
      </c>
      <c r="DA5" s="4" t="s">
        <v>110</v>
      </c>
      <c r="DB5" s="4" t="s">
        <v>111</v>
      </c>
      <c r="DC5" s="4" t="s">
        <v>112</v>
      </c>
      <c r="DD5" s="4" t="s">
        <v>113</v>
      </c>
      <c r="DE5" s="4" t="s">
        <v>114</v>
      </c>
      <c r="DF5" s="4" t="s">
        <v>115</v>
      </c>
      <c r="DG5" s="4" t="s">
        <v>116</v>
      </c>
      <c r="DH5" s="4" t="s">
        <v>117</v>
      </c>
      <c r="DI5" s="4" t="s">
        <v>118</v>
      </c>
      <c r="DJ5" s="4" t="s">
        <v>119</v>
      </c>
      <c r="DK5" s="4" t="s">
        <v>120</v>
      </c>
      <c r="DL5" s="4" t="s">
        <v>121</v>
      </c>
      <c r="DM5" s="4" t="s">
        <v>122</v>
      </c>
      <c r="DN5" s="4" t="s">
        <v>123</v>
      </c>
      <c r="DO5" s="4" t="s">
        <v>124</v>
      </c>
      <c r="DP5" s="4" t="s">
        <v>125</v>
      </c>
      <c r="DQ5" s="4" t="s">
        <v>126</v>
      </c>
      <c r="DR5" s="4" t="s">
        <v>127</v>
      </c>
      <c r="DS5" s="4" t="s">
        <v>128</v>
      </c>
      <c r="DT5" s="4" t="s">
        <v>129</v>
      </c>
      <c r="DU5" s="4" t="s">
        <v>130</v>
      </c>
      <c r="DV5" s="4" t="s">
        <v>131</v>
      </c>
      <c r="DW5" s="4" t="s">
        <v>132</v>
      </c>
      <c r="DX5" s="6" t="s">
        <v>133</v>
      </c>
      <c r="DY5" s="6" t="s">
        <v>134</v>
      </c>
      <c r="DZ5" s="6" t="s">
        <v>135</v>
      </c>
      <c r="EA5" s="6" t="s">
        <v>136</v>
      </c>
      <c r="EB5" s="4" t="s">
        <v>137</v>
      </c>
    </row>
    <row r="6" spans="1:132" x14ac:dyDescent="0.2">
      <c r="A6" t="s">
        <v>138</v>
      </c>
      <c r="B6" t="s">
        <v>139</v>
      </c>
      <c r="C6" t="s">
        <v>140</v>
      </c>
      <c r="D6" t="s">
        <v>141</v>
      </c>
      <c r="E6" s="7">
        <v>36749</v>
      </c>
      <c r="F6" s="7">
        <v>6549</v>
      </c>
      <c r="G6" s="7">
        <v>21919</v>
      </c>
      <c r="H6" s="7">
        <v>8281</v>
      </c>
      <c r="I6" s="7">
        <v>1042</v>
      </c>
      <c r="J6" s="7">
        <v>7465</v>
      </c>
      <c r="K6" s="7">
        <v>21003</v>
      </c>
      <c r="L6" s="7">
        <v>1789</v>
      </c>
      <c r="M6" s="7">
        <v>4760</v>
      </c>
      <c r="N6" s="7">
        <v>3463</v>
      </c>
      <c r="O6" s="7">
        <v>10367</v>
      </c>
      <c r="P6" s="7">
        <v>8089</v>
      </c>
      <c r="Q6" s="7">
        <v>4301</v>
      </c>
      <c r="R6" s="7">
        <v>2938</v>
      </c>
      <c r="S6" s="7">
        <v>2030</v>
      </c>
      <c r="T6" s="7">
        <v>2273</v>
      </c>
      <c r="U6" s="7">
        <v>2180</v>
      </c>
      <c r="V6" s="7">
        <v>1740</v>
      </c>
      <c r="W6" s="7">
        <v>1998</v>
      </c>
      <c r="X6" s="7">
        <v>2051</v>
      </c>
      <c r="Y6" s="7">
        <v>2131</v>
      </c>
      <c r="Z6" s="7">
        <v>2082</v>
      </c>
      <c r="AA6" s="7">
        <v>2105</v>
      </c>
      <c r="AB6" s="7">
        <v>2589</v>
      </c>
      <c r="AC6" s="7">
        <v>2901</v>
      </c>
      <c r="AD6" s="7">
        <v>2599</v>
      </c>
      <c r="AE6" s="7">
        <v>2207</v>
      </c>
      <c r="AF6" s="7">
        <v>2094</v>
      </c>
      <c r="AG6" s="7">
        <v>1802</v>
      </c>
      <c r="AH6" s="7">
        <v>1136</v>
      </c>
      <c r="AI6" s="7">
        <v>688</v>
      </c>
      <c r="AJ6" s="7">
        <v>354</v>
      </c>
      <c r="AK6" s="7">
        <v>332</v>
      </c>
      <c r="AL6" s="7">
        <v>345</v>
      </c>
      <c r="AM6" s="7">
        <v>357</v>
      </c>
      <c r="AN6" s="7">
        <v>383</v>
      </c>
      <c r="AO6" s="7">
        <v>372</v>
      </c>
      <c r="AP6" s="7">
        <v>374</v>
      </c>
      <c r="AQ6" s="7">
        <v>386</v>
      </c>
      <c r="AR6" s="7">
        <v>393</v>
      </c>
      <c r="AS6" s="7">
        <v>442</v>
      </c>
      <c r="AT6" s="7">
        <v>435</v>
      </c>
      <c r="AU6" s="7">
        <v>425</v>
      </c>
      <c r="AV6" s="7">
        <v>467</v>
      </c>
      <c r="AW6" s="7">
        <v>473</v>
      </c>
      <c r="AX6" s="7">
        <v>448</v>
      </c>
      <c r="AY6" s="7">
        <v>460</v>
      </c>
      <c r="AZ6" s="7">
        <v>457</v>
      </c>
      <c r="BA6" s="7">
        <v>452</v>
      </c>
      <c r="BB6" s="7">
        <v>464</v>
      </c>
      <c r="BC6" s="7">
        <v>422</v>
      </c>
      <c r="BD6" s="7">
        <v>385</v>
      </c>
      <c r="BE6" s="7">
        <v>375</v>
      </c>
      <c r="BF6" s="7">
        <v>391</v>
      </c>
      <c r="BG6" s="7">
        <v>311</v>
      </c>
      <c r="BH6" s="7">
        <v>353</v>
      </c>
      <c r="BI6" s="7">
        <v>310</v>
      </c>
      <c r="BJ6" s="7">
        <v>386</v>
      </c>
      <c r="BK6" s="7">
        <v>418</v>
      </c>
      <c r="BL6" s="7">
        <v>399</v>
      </c>
      <c r="BM6" s="7">
        <v>403</v>
      </c>
      <c r="BN6" s="7">
        <v>392</v>
      </c>
      <c r="BO6" s="7">
        <v>422</v>
      </c>
      <c r="BP6" s="7">
        <v>419</v>
      </c>
      <c r="BQ6" s="7">
        <v>421</v>
      </c>
      <c r="BR6" s="7">
        <v>395</v>
      </c>
      <c r="BS6" s="7">
        <v>394</v>
      </c>
      <c r="BT6" s="7">
        <v>423</v>
      </c>
      <c r="BU6" s="7">
        <v>416</v>
      </c>
      <c r="BV6" s="7">
        <v>429</v>
      </c>
      <c r="BW6" s="7">
        <v>422</v>
      </c>
      <c r="BX6" s="7">
        <v>441</v>
      </c>
      <c r="BY6" s="7">
        <v>428</v>
      </c>
      <c r="BZ6" s="7">
        <v>413</v>
      </c>
      <c r="CA6" s="7">
        <v>406</v>
      </c>
      <c r="CB6" s="7">
        <v>436</v>
      </c>
      <c r="CC6" s="7">
        <v>399</v>
      </c>
      <c r="CD6" s="7">
        <v>403</v>
      </c>
      <c r="CE6" s="7">
        <v>417</v>
      </c>
      <c r="CF6" s="7">
        <v>380</v>
      </c>
      <c r="CG6" s="7">
        <v>443</v>
      </c>
      <c r="CH6" s="7">
        <v>462</v>
      </c>
      <c r="CI6" s="7">
        <v>507</v>
      </c>
      <c r="CJ6" s="7">
        <v>487</v>
      </c>
      <c r="CK6" s="7">
        <v>479</v>
      </c>
      <c r="CL6" s="7">
        <v>569</v>
      </c>
      <c r="CM6" s="7">
        <v>547</v>
      </c>
      <c r="CN6" s="7">
        <v>542</v>
      </c>
      <c r="CO6" s="7">
        <v>598</v>
      </c>
      <c r="CP6" s="7">
        <v>627</v>
      </c>
      <c r="CQ6" s="7">
        <v>562</v>
      </c>
      <c r="CR6" s="7">
        <v>572</v>
      </c>
      <c r="CS6" s="7">
        <v>583</v>
      </c>
      <c r="CT6" s="7">
        <v>530</v>
      </c>
      <c r="CU6" s="7">
        <v>501</v>
      </c>
      <c r="CV6" s="7">
        <v>483</v>
      </c>
      <c r="CW6" s="7">
        <v>502</v>
      </c>
      <c r="CX6" s="7">
        <v>444</v>
      </c>
      <c r="CY6" s="7">
        <v>437</v>
      </c>
      <c r="CZ6" s="7">
        <v>462</v>
      </c>
      <c r="DA6" s="7">
        <v>411</v>
      </c>
      <c r="DB6" s="7">
        <v>453</v>
      </c>
      <c r="DC6" s="7">
        <v>408</v>
      </c>
      <c r="DD6" s="7">
        <v>407</v>
      </c>
      <c r="DE6" s="7">
        <v>423</v>
      </c>
      <c r="DF6" s="7">
        <v>417</v>
      </c>
      <c r="DG6" s="7">
        <v>439</v>
      </c>
      <c r="DH6" s="7">
        <v>496</v>
      </c>
      <c r="DI6" s="7">
        <v>342</v>
      </c>
      <c r="DJ6" s="7">
        <v>330</v>
      </c>
      <c r="DK6" s="7">
        <v>353</v>
      </c>
      <c r="DL6" s="7">
        <v>281</v>
      </c>
      <c r="DM6" s="7">
        <v>271</v>
      </c>
      <c r="DN6" s="7">
        <v>255</v>
      </c>
      <c r="DO6" s="7">
        <v>214</v>
      </c>
      <c r="DP6" s="7">
        <v>203</v>
      </c>
      <c r="DQ6" s="7">
        <v>193</v>
      </c>
      <c r="DR6" s="7">
        <v>180</v>
      </c>
      <c r="DS6" s="7">
        <v>163</v>
      </c>
      <c r="DT6" s="7">
        <v>133</v>
      </c>
      <c r="DU6" s="7">
        <v>103</v>
      </c>
      <c r="DV6" s="7">
        <v>109</v>
      </c>
      <c r="DW6" s="7">
        <v>354</v>
      </c>
      <c r="DX6" s="7">
        <f t="shared" ref="DX6:DX69" si="0">G6</f>
        <v>21919</v>
      </c>
      <c r="DY6" s="7">
        <f t="shared" ref="DY6:DY69" si="1">SUM(BC6:BI6)</f>
        <v>2547</v>
      </c>
      <c r="DZ6" s="7">
        <f t="shared" ref="DZ6:DZ69" si="2">SUM(BJ6:CH6)</f>
        <v>10367</v>
      </c>
      <c r="EA6" s="7">
        <f t="shared" ref="EA6:EA69" si="3">SUM(CI6:CW6)</f>
        <v>8089</v>
      </c>
      <c r="EB6" s="8">
        <f>SUM(Table3[[#This Row],[13]:[90]])</f>
        <v>31565</v>
      </c>
    </row>
    <row r="7" spans="1:132" x14ac:dyDescent="0.2">
      <c r="A7" t="s">
        <v>138</v>
      </c>
      <c r="B7" t="s">
        <v>139</v>
      </c>
      <c r="C7" t="s">
        <v>142</v>
      </c>
      <c r="D7" t="s">
        <v>143</v>
      </c>
      <c r="E7" s="7">
        <v>43718.78801563858</v>
      </c>
      <c r="F7" s="7">
        <v>7882.0091439302687</v>
      </c>
      <c r="G7" s="7">
        <v>26338.881555781609</v>
      </c>
      <c r="H7" s="7">
        <v>9497.8973159267025</v>
      </c>
      <c r="I7" s="7">
        <v>1201.4789014707978</v>
      </c>
      <c r="J7" s="7">
        <v>8910.9336156810568</v>
      </c>
      <c r="K7" s="7">
        <v>25309.957084030822</v>
      </c>
      <c r="L7" s="7">
        <v>2197.4251662088182</v>
      </c>
      <c r="M7" s="7">
        <v>5684.5839777214514</v>
      </c>
      <c r="N7" s="7">
        <v>4262.8387788437622</v>
      </c>
      <c r="O7" s="7">
        <v>12559.142889979405</v>
      </c>
      <c r="P7" s="7">
        <v>9516.8998869584429</v>
      </c>
      <c r="Q7" s="7">
        <v>5171.2988887274232</v>
      </c>
      <c r="R7" s="7">
        <v>3125.1195257284826</v>
      </c>
      <c r="S7" s="7">
        <v>2483.3686705809696</v>
      </c>
      <c r="T7" s="7">
        <v>2715.7318588559465</v>
      </c>
      <c r="U7" s="7">
        <v>2489.9082490994401</v>
      </c>
      <c r="V7" s="7">
        <v>2258.4139780288569</v>
      </c>
      <c r="W7" s="7">
        <v>2433.9373548554777</v>
      </c>
      <c r="X7" s="7">
        <v>2607.8656063023814</v>
      </c>
      <c r="Y7" s="7">
        <v>2640.8172995503492</v>
      </c>
      <c r="Z7" s="7">
        <v>2388.122159638714</v>
      </c>
      <c r="AA7" s="7">
        <v>2488.4004696324823</v>
      </c>
      <c r="AB7" s="7">
        <v>3123.3109795630926</v>
      </c>
      <c r="AC7" s="7">
        <v>3400.9796497248717</v>
      </c>
      <c r="AD7" s="7">
        <v>2992.6092576704777</v>
      </c>
      <c r="AE7" s="7">
        <v>2655.0565571090428</v>
      </c>
      <c r="AF7" s="7">
        <v>2516.2423316183808</v>
      </c>
      <c r="AG7" s="7">
        <v>1945.0339089742981</v>
      </c>
      <c r="AH7" s="7">
        <v>1180.0856167541842</v>
      </c>
      <c r="AI7" s="7">
        <v>795.14762123672222</v>
      </c>
      <c r="AJ7" s="7">
        <v>406.33128023407568</v>
      </c>
      <c r="AK7" s="7">
        <v>437.26906336195935</v>
      </c>
      <c r="AL7" s="7">
        <v>403.93817716644355</v>
      </c>
      <c r="AM7" s="7">
        <v>445.29934354852685</v>
      </c>
      <c r="AN7" s="7">
        <v>443.13481288757606</v>
      </c>
      <c r="AO7" s="7">
        <v>467.78376924431234</v>
      </c>
      <c r="AP7" s="7">
        <v>488.23106868287721</v>
      </c>
      <c r="AQ7" s="7">
        <v>465.4465190465944</v>
      </c>
      <c r="AR7" s="7">
        <v>468.28661554412258</v>
      </c>
      <c r="AS7" s="7">
        <v>542.04851145646148</v>
      </c>
      <c r="AT7" s="7">
        <v>519.35595585091369</v>
      </c>
      <c r="AU7" s="7">
        <v>543.72581413676221</v>
      </c>
      <c r="AV7" s="7">
        <v>570.61394002230088</v>
      </c>
      <c r="AW7" s="7">
        <v>504.76245832553172</v>
      </c>
      <c r="AX7" s="7">
        <v>534.56021803466979</v>
      </c>
      <c r="AY7" s="7">
        <v>562.06942833668222</v>
      </c>
      <c r="AZ7" s="7">
        <v>485.48344828453497</v>
      </c>
      <c r="BA7" s="7">
        <v>523.04898583976319</v>
      </c>
      <c r="BB7" s="7">
        <v>505.87548591102558</v>
      </c>
      <c r="BC7" s="7">
        <v>500.05294159566057</v>
      </c>
      <c r="BD7" s="7">
        <v>475.44738746845599</v>
      </c>
      <c r="BE7" s="7">
        <v>528.33571037327465</v>
      </c>
      <c r="BF7" s="7">
        <v>471.94743148340149</v>
      </c>
      <c r="BG7" s="7">
        <v>432.37967501599906</v>
      </c>
      <c r="BH7" s="7">
        <v>422.14860633312185</v>
      </c>
      <c r="BI7" s="7">
        <v>403.6025548230599</v>
      </c>
      <c r="BJ7" s="7">
        <v>515.50890429334356</v>
      </c>
      <c r="BK7" s="7">
        <v>450.6240627611204</v>
      </c>
      <c r="BL7" s="7">
        <v>470.50100046669814</v>
      </c>
      <c r="BM7" s="7">
        <v>507.64422020886838</v>
      </c>
      <c r="BN7" s="7">
        <v>489.65916712544674</v>
      </c>
      <c r="BO7" s="7">
        <v>508.36251687239576</v>
      </c>
      <c r="BP7" s="7">
        <v>528.45557634427223</v>
      </c>
      <c r="BQ7" s="7">
        <v>507.50100046669814</v>
      </c>
      <c r="BR7" s="7">
        <v>530.68221488795052</v>
      </c>
      <c r="BS7" s="7">
        <v>532.86429773106443</v>
      </c>
      <c r="BT7" s="7">
        <v>491.74905891854581</v>
      </c>
      <c r="BU7" s="7">
        <v>550.0010444816437</v>
      </c>
      <c r="BV7" s="7">
        <v>544.31207923808029</v>
      </c>
      <c r="BW7" s="7">
        <v>502.31159716962941</v>
      </c>
      <c r="BX7" s="7">
        <v>552.44351974244967</v>
      </c>
      <c r="BY7" s="7">
        <v>461.07049377782374</v>
      </c>
      <c r="BZ7" s="7">
        <v>523.17647827338453</v>
      </c>
      <c r="CA7" s="7">
        <v>499.07318707329955</v>
      </c>
      <c r="CB7" s="7">
        <v>460.62069806306295</v>
      </c>
      <c r="CC7" s="7">
        <v>444.18130245114344</v>
      </c>
      <c r="CD7" s="7">
        <v>450.67556583657739</v>
      </c>
      <c r="CE7" s="7">
        <v>476.66620253023058</v>
      </c>
      <c r="CF7" s="7">
        <v>499.2726250792968</v>
      </c>
      <c r="CG7" s="7">
        <v>496.23945457797356</v>
      </c>
      <c r="CH7" s="7">
        <v>565.54662160840394</v>
      </c>
      <c r="CI7" s="7">
        <v>600.46569908309186</v>
      </c>
      <c r="CJ7" s="7">
        <v>625.5636994072654</v>
      </c>
      <c r="CK7" s="7">
        <v>622.54902985470881</v>
      </c>
      <c r="CL7" s="7">
        <v>617.75175221402162</v>
      </c>
      <c r="CM7" s="7">
        <v>656.98079900400467</v>
      </c>
      <c r="CN7" s="7">
        <v>636.20713153901397</v>
      </c>
      <c r="CO7" s="7">
        <v>736.77073523123909</v>
      </c>
      <c r="CP7" s="7">
        <v>657.40648151512028</v>
      </c>
      <c r="CQ7" s="7">
        <v>697.70882436779175</v>
      </c>
      <c r="CR7" s="7">
        <v>672.88647707170662</v>
      </c>
      <c r="CS7" s="7">
        <v>666.20676614510126</v>
      </c>
      <c r="CT7" s="7">
        <v>586.83729421266344</v>
      </c>
      <c r="CU7" s="7">
        <v>546.49973800627663</v>
      </c>
      <c r="CV7" s="7">
        <v>618.64624210176248</v>
      </c>
      <c r="CW7" s="7">
        <v>574.41921720467371</v>
      </c>
      <c r="CX7" s="7">
        <v>573.24523520748505</v>
      </c>
      <c r="CY7" s="7">
        <v>546.86449475034442</v>
      </c>
      <c r="CZ7" s="7">
        <v>532.85137270738028</v>
      </c>
      <c r="DA7" s="7">
        <v>494.96874240218204</v>
      </c>
      <c r="DB7" s="7">
        <v>507.12671204165071</v>
      </c>
      <c r="DC7" s="7">
        <v>473.18525820704076</v>
      </c>
      <c r="DD7" s="7">
        <v>478.15959749380301</v>
      </c>
      <c r="DE7" s="7">
        <v>507.81424645015977</v>
      </c>
      <c r="DF7" s="7">
        <v>547.08824297926685</v>
      </c>
      <c r="DG7" s="7">
        <v>509.99498648811044</v>
      </c>
      <c r="DH7" s="7">
        <v>575.23945457797356</v>
      </c>
      <c r="DI7" s="7">
        <v>374.10366427914698</v>
      </c>
      <c r="DJ7" s="7">
        <v>388.43687069107659</v>
      </c>
      <c r="DK7" s="7">
        <v>319.95090517084782</v>
      </c>
      <c r="DL7" s="7">
        <v>287.30301425525317</v>
      </c>
      <c r="DM7" s="7">
        <v>263.08650613554369</v>
      </c>
      <c r="DN7" s="7">
        <v>265.46407122875758</v>
      </c>
      <c r="DO7" s="7">
        <v>209.20869232295513</v>
      </c>
      <c r="DP7" s="7">
        <v>232.23743268507937</v>
      </c>
      <c r="DQ7" s="7">
        <v>210.08891438184853</v>
      </c>
      <c r="DR7" s="7">
        <v>220.25016068948364</v>
      </c>
      <c r="DS7" s="7">
        <v>153.64219831597421</v>
      </c>
      <c r="DT7" s="7">
        <v>173.28526505381001</v>
      </c>
      <c r="DU7" s="7">
        <v>126.54411764705883</v>
      </c>
      <c r="DV7" s="7">
        <v>121.42587953039546</v>
      </c>
      <c r="DW7" s="7">
        <v>406.33128023407568</v>
      </c>
      <c r="DX7" s="7">
        <f t="shared" si="0"/>
        <v>26338.881555781609</v>
      </c>
      <c r="DY7" s="7">
        <f t="shared" si="1"/>
        <v>3233.9143070929736</v>
      </c>
      <c r="DZ7" s="7">
        <f t="shared" si="2"/>
        <v>12559.142889979405</v>
      </c>
      <c r="EA7" s="7">
        <f t="shared" si="3"/>
        <v>9516.8998869584411</v>
      </c>
      <c r="EB7" s="8">
        <f>SUM(Table3[[#This Row],[13]:[90]])</f>
        <v>37418.891966364201</v>
      </c>
    </row>
    <row r="8" spans="1:132" x14ac:dyDescent="0.2">
      <c r="A8" t="s">
        <v>138</v>
      </c>
      <c r="B8" t="s">
        <v>139</v>
      </c>
      <c r="C8" t="s">
        <v>144</v>
      </c>
      <c r="D8" t="s">
        <v>145</v>
      </c>
      <c r="E8" s="7">
        <v>59794.836317214998</v>
      </c>
      <c r="F8" s="7">
        <v>9646.5473145920005</v>
      </c>
      <c r="G8" s="7">
        <v>36387.695652221002</v>
      </c>
      <c r="H8" s="7">
        <v>13760.593350401999</v>
      </c>
      <c r="I8" s="7">
        <v>1699.820971869</v>
      </c>
      <c r="J8" s="7">
        <v>10940.767263443</v>
      </c>
      <c r="K8" s="7">
        <v>35093.475703370001</v>
      </c>
      <c r="L8" s="7">
        <v>2705.043478265</v>
      </c>
      <c r="M8" s="7">
        <v>6941.5038363269996</v>
      </c>
      <c r="N8" s="7">
        <v>5426.2608695709996</v>
      </c>
      <c r="O8" s="7">
        <v>17228.437340176002</v>
      </c>
      <c r="P8" s="7">
        <v>13732.997442473999</v>
      </c>
      <c r="Q8" s="7">
        <v>7174.2941176559998</v>
      </c>
      <c r="R8" s="7">
        <v>4886.4782608770001</v>
      </c>
      <c r="S8" s="7">
        <v>3065.4347826120002</v>
      </c>
      <c r="T8" s="7">
        <v>3194.4603580620001</v>
      </c>
      <c r="U8" s="7">
        <v>3203.442455247</v>
      </c>
      <c r="V8" s="7">
        <v>2904.4271099769999</v>
      </c>
      <c r="W8" s="7">
        <v>3373.0306905399998</v>
      </c>
      <c r="X8" s="7">
        <v>3513.6470588279999</v>
      </c>
      <c r="Y8" s="7">
        <v>3479.641943738</v>
      </c>
      <c r="Z8" s="7">
        <v>3390.0537084450002</v>
      </c>
      <c r="AA8" s="7">
        <v>3472.063938625</v>
      </c>
      <c r="AB8" s="7">
        <v>4656.4731457870002</v>
      </c>
      <c r="AC8" s="7">
        <v>4898.4629156069996</v>
      </c>
      <c r="AD8" s="7">
        <v>4178.0613810800005</v>
      </c>
      <c r="AE8" s="7">
        <v>3701.2506393909998</v>
      </c>
      <c r="AF8" s="7">
        <v>3473.043478265</v>
      </c>
      <c r="AG8" s="7">
        <v>3071.6547314630002</v>
      </c>
      <c r="AH8" s="7">
        <v>1814.8235294139999</v>
      </c>
      <c r="AI8" s="7">
        <v>1207.8158567790001</v>
      </c>
      <c r="AJ8" s="7">
        <v>492.00511509</v>
      </c>
      <c r="AK8" s="7">
        <v>508.813299234</v>
      </c>
      <c r="AL8" s="7">
        <v>506.60613810799998</v>
      </c>
      <c r="AM8" s="7">
        <v>529.60613810799998</v>
      </c>
      <c r="AN8" s="7">
        <v>605.00767263499995</v>
      </c>
      <c r="AO8" s="7">
        <v>555.01023018000001</v>
      </c>
      <c r="AP8" s="7">
        <v>585.00255754499995</v>
      </c>
      <c r="AQ8" s="7">
        <v>615.80562659899999</v>
      </c>
      <c r="AR8" s="7">
        <v>611.80818414400005</v>
      </c>
      <c r="AS8" s="7">
        <v>625.810741689</v>
      </c>
      <c r="AT8" s="7">
        <v>627.00767263499995</v>
      </c>
      <c r="AU8" s="7">
        <v>669.21227621599996</v>
      </c>
      <c r="AV8" s="7">
        <v>609.81329923399994</v>
      </c>
      <c r="AW8" s="7">
        <v>653.01278772499995</v>
      </c>
      <c r="AX8" s="7">
        <v>603.41176470699997</v>
      </c>
      <c r="AY8" s="7">
        <v>659.01023018000001</v>
      </c>
      <c r="AZ8" s="7">
        <v>681.60869565300004</v>
      </c>
      <c r="BA8" s="7">
        <v>689.41176470699997</v>
      </c>
      <c r="BB8" s="7">
        <v>604.80818414400005</v>
      </c>
      <c r="BC8" s="7">
        <v>617.80818414400005</v>
      </c>
      <c r="BD8" s="7">
        <v>609.80562659899999</v>
      </c>
      <c r="BE8" s="7">
        <v>714.20716112599996</v>
      </c>
      <c r="BF8" s="7">
        <v>563.80306905400005</v>
      </c>
      <c r="BG8" s="7">
        <v>527.80818414400005</v>
      </c>
      <c r="BH8" s="7">
        <v>541.40409207200003</v>
      </c>
      <c r="BI8" s="7">
        <v>557.20460358100001</v>
      </c>
      <c r="BJ8" s="7">
        <v>703.00511509</v>
      </c>
      <c r="BK8" s="7">
        <v>623.80818414400005</v>
      </c>
      <c r="BL8" s="7">
        <v>695.40664961699997</v>
      </c>
      <c r="BM8" s="7">
        <v>669.40664961699997</v>
      </c>
      <c r="BN8" s="7">
        <v>681.40409207200003</v>
      </c>
      <c r="BO8" s="7">
        <v>718.20716112599996</v>
      </c>
      <c r="BP8" s="7">
        <v>700.40664961699997</v>
      </c>
      <c r="BQ8" s="7">
        <v>699.810741689</v>
      </c>
      <c r="BR8" s="7">
        <v>661.60869565300004</v>
      </c>
      <c r="BS8" s="7">
        <v>733.61381074300004</v>
      </c>
      <c r="BT8" s="7">
        <v>707.60869565300004</v>
      </c>
      <c r="BU8" s="7">
        <v>697.60869565300004</v>
      </c>
      <c r="BV8" s="7">
        <v>682.60869565300004</v>
      </c>
      <c r="BW8" s="7">
        <v>681.40664961699997</v>
      </c>
      <c r="BX8" s="7">
        <v>710.40920716200003</v>
      </c>
      <c r="BY8" s="7">
        <v>683.61125319799999</v>
      </c>
      <c r="BZ8" s="7">
        <v>703.01023018000001</v>
      </c>
      <c r="CA8" s="7">
        <v>726.61125319799999</v>
      </c>
      <c r="CB8" s="7">
        <v>664.810741689</v>
      </c>
      <c r="CC8" s="7">
        <v>612.01023018000001</v>
      </c>
      <c r="CD8" s="7">
        <v>621.60869565300004</v>
      </c>
      <c r="CE8" s="7">
        <v>667.41687979699998</v>
      </c>
      <c r="CF8" s="7">
        <v>686.40920716200003</v>
      </c>
      <c r="CG8" s="7">
        <v>731.21739130599997</v>
      </c>
      <c r="CH8" s="7">
        <v>765.41176470699997</v>
      </c>
      <c r="CI8" s="7">
        <v>862.01278772499995</v>
      </c>
      <c r="CJ8" s="7">
        <v>995.815856779</v>
      </c>
      <c r="CK8" s="7">
        <v>926.61381074300004</v>
      </c>
      <c r="CL8" s="7">
        <v>920.21994885100003</v>
      </c>
      <c r="CM8" s="7">
        <v>951.810741689</v>
      </c>
      <c r="CN8" s="7">
        <v>966.01534527000001</v>
      </c>
      <c r="CO8" s="7">
        <v>978.41687979699998</v>
      </c>
      <c r="CP8" s="7">
        <v>1001.611253198</v>
      </c>
      <c r="CQ8" s="7">
        <v>987.40920716200003</v>
      </c>
      <c r="CR8" s="7">
        <v>965.01023018000001</v>
      </c>
      <c r="CS8" s="7">
        <v>873.21227621599996</v>
      </c>
      <c r="CT8" s="7">
        <v>829.81329923399994</v>
      </c>
      <c r="CU8" s="7">
        <v>829.20971867100002</v>
      </c>
      <c r="CV8" s="7">
        <v>872.01790281499996</v>
      </c>
      <c r="CW8" s="7">
        <v>773.80818414400005</v>
      </c>
      <c r="CX8" s="7">
        <v>775.810741689</v>
      </c>
      <c r="CY8" s="7">
        <v>709.80818414400005</v>
      </c>
      <c r="CZ8" s="7">
        <v>759.41176470699997</v>
      </c>
      <c r="DA8" s="7">
        <v>742.40920716200003</v>
      </c>
      <c r="DB8" s="7">
        <v>713.810741689</v>
      </c>
      <c r="DC8" s="7">
        <v>696.60869565300004</v>
      </c>
      <c r="DD8" s="7">
        <v>670.01023018000001</v>
      </c>
      <c r="DE8" s="7">
        <v>659.60613810799998</v>
      </c>
      <c r="DF8" s="7">
        <v>713.60613810799998</v>
      </c>
      <c r="DG8" s="7">
        <v>733.21227621599996</v>
      </c>
      <c r="DH8" s="7">
        <v>777.61125319799999</v>
      </c>
      <c r="DI8" s="7">
        <v>623.41176470699997</v>
      </c>
      <c r="DJ8" s="7">
        <v>589.810741689</v>
      </c>
      <c r="DK8" s="7">
        <v>582.61125319799999</v>
      </c>
      <c r="DL8" s="7">
        <v>498.20971867100002</v>
      </c>
      <c r="DM8" s="7">
        <v>384.80562659899999</v>
      </c>
      <c r="DN8" s="7">
        <v>375.80562659899999</v>
      </c>
      <c r="DO8" s="7">
        <v>389.00511509</v>
      </c>
      <c r="DP8" s="7">
        <v>305.40409207200003</v>
      </c>
      <c r="DQ8" s="7">
        <v>359.80306905399999</v>
      </c>
      <c r="DR8" s="7">
        <v>329.20460358100001</v>
      </c>
      <c r="DS8" s="7">
        <v>257.20204603600001</v>
      </c>
      <c r="DT8" s="7">
        <v>242.404092072</v>
      </c>
      <c r="DU8" s="7">
        <v>205.002557545</v>
      </c>
      <c r="DV8" s="7">
        <v>174.002557545</v>
      </c>
      <c r="DW8" s="7">
        <v>492.00511509</v>
      </c>
      <c r="DX8" s="7">
        <f t="shared" si="0"/>
        <v>36387.695652221002</v>
      </c>
      <c r="DY8" s="7">
        <f t="shared" si="1"/>
        <v>4132.04092072</v>
      </c>
      <c r="DZ8" s="7">
        <f t="shared" si="2"/>
        <v>17228.437340175999</v>
      </c>
      <c r="EA8" s="7">
        <f t="shared" si="3"/>
        <v>13732.997442473998</v>
      </c>
      <c r="EB8" s="8">
        <f>SUM(Table3[[#This Row],[13]:[90]])</f>
        <v>52092.31969316303</v>
      </c>
    </row>
    <row r="9" spans="1:132" x14ac:dyDescent="0.2">
      <c r="A9" t="s">
        <v>138</v>
      </c>
      <c r="B9" t="s">
        <v>139</v>
      </c>
      <c r="C9" t="s">
        <v>146</v>
      </c>
      <c r="D9" t="s">
        <v>147</v>
      </c>
      <c r="E9" s="7">
        <v>48348.649447000003</v>
      </c>
      <c r="F9" s="7">
        <v>8493.3431734999995</v>
      </c>
      <c r="G9" s="7">
        <v>29648.4194345</v>
      </c>
      <c r="H9" s="7">
        <v>10206.886838999999</v>
      </c>
      <c r="I9" s="7">
        <v>1261.9237392499999</v>
      </c>
      <c r="J9" s="7">
        <v>9495.8167282499999</v>
      </c>
      <c r="K9" s="7">
        <v>28645.945879749997</v>
      </c>
      <c r="L9" s="7">
        <v>2290.72324725</v>
      </c>
      <c r="M9" s="7">
        <v>6202.6199262499995</v>
      </c>
      <c r="N9" s="7">
        <v>4180.3948339999997</v>
      </c>
      <c r="O9" s="7">
        <v>14850.46248475</v>
      </c>
      <c r="P9" s="7">
        <v>10617.562115749999</v>
      </c>
      <c r="Q9" s="7">
        <v>5385.6186962499996</v>
      </c>
      <c r="R9" s="7">
        <v>3559.3444035000002</v>
      </c>
      <c r="S9" s="7">
        <v>2757.4981550000002</v>
      </c>
      <c r="T9" s="7">
        <v>2831.7724477500001</v>
      </c>
      <c r="U9" s="7">
        <v>2570.1217712500002</v>
      </c>
      <c r="V9" s="7">
        <v>2223.6223862500001</v>
      </c>
      <c r="W9" s="7">
        <v>2620.7982780000002</v>
      </c>
      <c r="X9" s="7">
        <v>3050.0971709999999</v>
      </c>
      <c r="Y9" s="7">
        <v>3060.5977860000003</v>
      </c>
      <c r="Z9" s="7">
        <v>3209.6974170000003</v>
      </c>
      <c r="AA9" s="7">
        <v>2909.2718327500002</v>
      </c>
      <c r="AB9" s="7">
        <v>3541.396064</v>
      </c>
      <c r="AC9" s="7">
        <v>3738.01968025</v>
      </c>
      <c r="AD9" s="7">
        <v>3338.1463715</v>
      </c>
      <c r="AE9" s="7">
        <v>2837.0467404999999</v>
      </c>
      <c r="AF9" s="7">
        <v>2548.5719557500001</v>
      </c>
      <c r="AG9" s="7">
        <v>2182.8966789999999</v>
      </c>
      <c r="AH9" s="7">
        <v>1376.4477245</v>
      </c>
      <c r="AI9" s="7">
        <v>813.97416974999999</v>
      </c>
      <c r="AJ9" s="7">
        <v>447.9495695</v>
      </c>
      <c r="AK9" s="7">
        <v>433.17466175000004</v>
      </c>
      <c r="AL9" s="7">
        <v>453.24969250000004</v>
      </c>
      <c r="AM9" s="7">
        <v>458.24969249999998</v>
      </c>
      <c r="AN9" s="7">
        <v>431.39975400000003</v>
      </c>
      <c r="AO9" s="7">
        <v>514.64944650000007</v>
      </c>
      <c r="AP9" s="7">
        <v>499.39975400000003</v>
      </c>
      <c r="AQ9" s="7">
        <v>562.47478475000003</v>
      </c>
      <c r="AR9" s="7">
        <v>569.87453875000006</v>
      </c>
      <c r="AS9" s="7">
        <v>579.34932349999997</v>
      </c>
      <c r="AT9" s="7">
        <v>546.39975400000003</v>
      </c>
      <c r="AU9" s="7">
        <v>550.72447725000006</v>
      </c>
      <c r="AV9" s="7">
        <v>588.79950800000006</v>
      </c>
      <c r="AW9" s="7">
        <v>560.42435424999996</v>
      </c>
      <c r="AX9" s="7">
        <v>563.94956950000005</v>
      </c>
      <c r="AY9" s="7">
        <v>567.87453875000006</v>
      </c>
      <c r="AZ9" s="7">
        <v>613.34932349999997</v>
      </c>
      <c r="BA9" s="7">
        <v>518.49938499999996</v>
      </c>
      <c r="BB9" s="7">
        <v>483.97416974999999</v>
      </c>
      <c r="BC9" s="7">
        <v>481.87453875</v>
      </c>
      <c r="BD9" s="7">
        <v>472.42435424999996</v>
      </c>
      <c r="BE9" s="7">
        <v>490.799508</v>
      </c>
      <c r="BF9" s="7">
        <v>450.27429274999997</v>
      </c>
      <c r="BG9" s="7">
        <v>439.02460024999999</v>
      </c>
      <c r="BH9" s="7">
        <v>432.87453875</v>
      </c>
      <c r="BI9" s="7">
        <v>410.64944650000001</v>
      </c>
      <c r="BJ9" s="7">
        <v>551.87453875000006</v>
      </c>
      <c r="BK9" s="7">
        <v>515.17466175000004</v>
      </c>
      <c r="BL9" s="7">
        <v>449.24969250000004</v>
      </c>
      <c r="BM9" s="7">
        <v>535.24969250000004</v>
      </c>
      <c r="BN9" s="7">
        <v>569.24969250000004</v>
      </c>
      <c r="BO9" s="7">
        <v>617.42435424999996</v>
      </c>
      <c r="BP9" s="7">
        <v>615.79950800000006</v>
      </c>
      <c r="BQ9" s="7">
        <v>602.19926199999998</v>
      </c>
      <c r="BR9" s="7">
        <v>639.72447725000006</v>
      </c>
      <c r="BS9" s="7">
        <v>574.94956950000005</v>
      </c>
      <c r="BT9" s="7">
        <v>608.24969250000004</v>
      </c>
      <c r="BU9" s="7">
        <v>636.34932349999997</v>
      </c>
      <c r="BV9" s="7">
        <v>606.79950800000006</v>
      </c>
      <c r="BW9" s="7">
        <v>592.09963100000004</v>
      </c>
      <c r="BX9" s="7">
        <v>617.09963100000004</v>
      </c>
      <c r="BY9" s="7">
        <v>672.64944650000007</v>
      </c>
      <c r="BZ9" s="7">
        <v>670.87453875000006</v>
      </c>
      <c r="CA9" s="7">
        <v>652.49938499999996</v>
      </c>
      <c r="CB9" s="7">
        <v>635.72447725000006</v>
      </c>
      <c r="CC9" s="7">
        <v>577.94956950000005</v>
      </c>
      <c r="CD9" s="7">
        <v>486.42435424999996</v>
      </c>
      <c r="CE9" s="7">
        <v>561.57441575000007</v>
      </c>
      <c r="CF9" s="7">
        <v>617.87453875000006</v>
      </c>
      <c r="CG9" s="7">
        <v>611.57441575000007</v>
      </c>
      <c r="CH9" s="7">
        <v>631.82410824999999</v>
      </c>
      <c r="CI9" s="7">
        <v>696.04920049999998</v>
      </c>
      <c r="CJ9" s="7">
        <v>724.52398525000001</v>
      </c>
      <c r="CK9" s="7">
        <v>646.42435424999996</v>
      </c>
      <c r="CL9" s="7">
        <v>759.79950800000006</v>
      </c>
      <c r="CM9" s="7">
        <v>714.59901600000001</v>
      </c>
      <c r="CN9" s="7">
        <v>754.77367774999993</v>
      </c>
      <c r="CO9" s="7">
        <v>753.99876999999992</v>
      </c>
      <c r="CP9" s="7">
        <v>791.22386225000002</v>
      </c>
      <c r="CQ9" s="7">
        <v>715.19926199999998</v>
      </c>
      <c r="CR9" s="7">
        <v>722.82410824999999</v>
      </c>
      <c r="CS9" s="7">
        <v>728.12423124999998</v>
      </c>
      <c r="CT9" s="7">
        <v>687.82410824999999</v>
      </c>
      <c r="CU9" s="7">
        <v>635.57441575000007</v>
      </c>
      <c r="CV9" s="7">
        <v>666.97416974999999</v>
      </c>
      <c r="CW9" s="7">
        <v>619.64944650000007</v>
      </c>
      <c r="CX9" s="7">
        <v>620.57441575000007</v>
      </c>
      <c r="CY9" s="7">
        <v>578.42435424999996</v>
      </c>
      <c r="CZ9" s="7">
        <v>565.94956950000005</v>
      </c>
      <c r="DA9" s="7">
        <v>523.04920049999998</v>
      </c>
      <c r="DB9" s="7">
        <v>549.04920049999998</v>
      </c>
      <c r="DC9" s="7">
        <v>522.19926199999998</v>
      </c>
      <c r="DD9" s="7">
        <v>496.42435424999996</v>
      </c>
      <c r="DE9" s="7">
        <v>515.57441575000007</v>
      </c>
      <c r="DF9" s="7">
        <v>512.87453875000006</v>
      </c>
      <c r="DG9" s="7">
        <v>501.49938499999996</v>
      </c>
      <c r="DH9" s="7">
        <v>568.42435424999996</v>
      </c>
      <c r="DI9" s="7">
        <v>445.7490775</v>
      </c>
      <c r="DJ9" s="7">
        <v>394.42435424999996</v>
      </c>
      <c r="DK9" s="7">
        <v>412.49938499999996</v>
      </c>
      <c r="DL9" s="7">
        <v>361.799508</v>
      </c>
      <c r="DM9" s="7">
        <v>277.34932349999997</v>
      </c>
      <c r="DN9" s="7">
        <v>282.02460024999999</v>
      </c>
      <c r="DO9" s="7">
        <v>296.57441575000001</v>
      </c>
      <c r="DP9" s="7">
        <v>273.02460024999999</v>
      </c>
      <c r="DQ9" s="7">
        <v>247.47478475</v>
      </c>
      <c r="DR9" s="7">
        <v>211.09963099999999</v>
      </c>
      <c r="DS9" s="7">
        <v>190.399754</v>
      </c>
      <c r="DT9" s="7">
        <v>164.92496925</v>
      </c>
      <c r="DU9" s="7">
        <v>142.69987700000001</v>
      </c>
      <c r="DV9" s="7">
        <v>104.84993850000001</v>
      </c>
      <c r="DW9" s="7">
        <v>447.9495695</v>
      </c>
      <c r="DX9" s="7">
        <f t="shared" si="0"/>
        <v>29648.4194345</v>
      </c>
      <c r="DY9" s="7">
        <f t="shared" si="1"/>
        <v>3177.9212792499998</v>
      </c>
      <c r="DZ9" s="7">
        <f t="shared" si="2"/>
        <v>14850.462484749998</v>
      </c>
      <c r="EA9" s="7">
        <f t="shared" si="3"/>
        <v>10617.562115749999</v>
      </c>
      <c r="EB9" s="8">
        <f>SUM(Table3[[#This Row],[13]:[90]])</f>
        <v>41600.479705249993</v>
      </c>
    </row>
    <row r="10" spans="1:132" x14ac:dyDescent="0.2">
      <c r="A10" t="s">
        <v>138</v>
      </c>
      <c r="B10" t="s">
        <v>139</v>
      </c>
      <c r="C10" t="s">
        <v>148</v>
      </c>
      <c r="D10" t="s">
        <v>149</v>
      </c>
      <c r="E10" s="7">
        <v>58517.568449840001</v>
      </c>
      <c r="F10" s="7">
        <v>6980.1813236879998</v>
      </c>
      <c r="G10" s="7">
        <v>41043.371713599998</v>
      </c>
      <c r="H10" s="7">
        <v>10494.015412552</v>
      </c>
      <c r="I10" s="7">
        <v>1299.4233907600001</v>
      </c>
      <c r="J10" s="7">
        <v>7930.4342702000004</v>
      </c>
      <c r="K10" s="7">
        <v>40093.118767088003</v>
      </c>
      <c r="L10" s="7">
        <v>1746.727107896</v>
      </c>
      <c r="M10" s="7">
        <v>5233.4542157919996</v>
      </c>
      <c r="N10" s="7">
        <v>18088.340888496001</v>
      </c>
      <c r="O10" s="7">
        <v>14101.065276568001</v>
      </c>
      <c r="P10" s="7">
        <v>8853.9655485359999</v>
      </c>
      <c r="Q10" s="7">
        <v>5359.6944696480004</v>
      </c>
      <c r="R10" s="7">
        <v>3834.8975521440002</v>
      </c>
      <c r="S10" s="7">
        <v>2262.3853127920001</v>
      </c>
      <c r="T10" s="7">
        <v>2454.4487760719999</v>
      </c>
      <c r="U10" s="7">
        <v>6901.7842248480001</v>
      </c>
      <c r="V10" s="7">
        <v>11703.176790576001</v>
      </c>
      <c r="W10" s="7">
        <v>2808.3599274799999</v>
      </c>
      <c r="X10" s="7">
        <v>2808.3155031840001</v>
      </c>
      <c r="Y10" s="7">
        <v>2915.992747064</v>
      </c>
      <c r="Z10" s="7">
        <v>2878.6890299279999</v>
      </c>
      <c r="AA10" s="7">
        <v>2689.7080689119998</v>
      </c>
      <c r="AB10" s="7">
        <v>2990.3789664639999</v>
      </c>
      <c r="AC10" s="7">
        <v>2950.6572982879998</v>
      </c>
      <c r="AD10" s="7">
        <v>2912.9292837839998</v>
      </c>
      <c r="AE10" s="7">
        <v>2601.6953762560001</v>
      </c>
      <c r="AF10" s="7">
        <v>2757.9990933919998</v>
      </c>
      <c r="AG10" s="7">
        <v>2397.0498640159999</v>
      </c>
      <c r="AH10" s="7">
        <v>1437.8476881280001</v>
      </c>
      <c r="AI10" s="7">
        <v>859.51858568</v>
      </c>
      <c r="AJ10" s="7">
        <v>439.90480508000002</v>
      </c>
      <c r="AK10" s="7">
        <v>341.29102447999998</v>
      </c>
      <c r="AL10" s="7">
        <v>323.27833182400002</v>
      </c>
      <c r="AM10" s="7">
        <v>353.93019039199999</v>
      </c>
      <c r="AN10" s="7">
        <v>330.62012692799999</v>
      </c>
      <c r="AO10" s="7">
        <v>397.60743427199998</v>
      </c>
      <c r="AP10" s="7">
        <v>459.60743427199998</v>
      </c>
      <c r="AQ10" s="7">
        <v>449.93019039199999</v>
      </c>
      <c r="AR10" s="7">
        <v>449.62012692799999</v>
      </c>
      <c r="AS10" s="7">
        <v>451.93653671999999</v>
      </c>
      <c r="AT10" s="7">
        <v>451.29102447999998</v>
      </c>
      <c r="AU10" s="7">
        <v>484.29737080799998</v>
      </c>
      <c r="AV10" s="7">
        <v>477.60108794400003</v>
      </c>
      <c r="AW10" s="7">
        <v>521.29737080799998</v>
      </c>
      <c r="AX10" s="7">
        <v>485.96192203200002</v>
      </c>
      <c r="AY10" s="7">
        <v>485.29102447999998</v>
      </c>
      <c r="AZ10" s="7">
        <v>516.62012692799999</v>
      </c>
      <c r="BA10" s="7">
        <v>459.626473256</v>
      </c>
      <c r="BB10" s="7">
        <v>490.626473256</v>
      </c>
      <c r="BC10" s="7">
        <v>1115.620126928</v>
      </c>
      <c r="BD10" s="7">
        <v>4319.2910244799996</v>
      </c>
      <c r="BE10" s="7">
        <v>3735.310063464</v>
      </c>
      <c r="BF10" s="7">
        <v>2741.3037171360002</v>
      </c>
      <c r="BG10" s="7">
        <v>2044.9746146880002</v>
      </c>
      <c r="BH10" s="7">
        <v>1671.2973708080001</v>
      </c>
      <c r="BI10" s="7">
        <v>1510.29102448</v>
      </c>
      <c r="BJ10" s="7">
        <v>634.27198549599996</v>
      </c>
      <c r="BK10" s="7">
        <v>598.942883048</v>
      </c>
      <c r="BL10" s="7">
        <v>588.25929283999994</v>
      </c>
      <c r="BM10" s="7">
        <v>489.29102447999998</v>
      </c>
      <c r="BN10" s="7">
        <v>497.59474161600002</v>
      </c>
      <c r="BO10" s="7">
        <v>578.60108794400003</v>
      </c>
      <c r="BP10" s="7">
        <v>572.26563916800001</v>
      </c>
      <c r="BQ10" s="7">
        <v>553.92384406400004</v>
      </c>
      <c r="BR10" s="7">
        <v>536.59474161600008</v>
      </c>
      <c r="BS10" s="7">
        <v>566.93019039199999</v>
      </c>
      <c r="BT10" s="7">
        <v>600.91749773599997</v>
      </c>
      <c r="BU10" s="7">
        <v>593.58839528800002</v>
      </c>
      <c r="BV10" s="7">
        <v>566.27198549599996</v>
      </c>
      <c r="BW10" s="7">
        <v>587.942883048</v>
      </c>
      <c r="BX10" s="7">
        <v>567.27198549599996</v>
      </c>
      <c r="BY10" s="7">
        <v>584.62012692799999</v>
      </c>
      <c r="BZ10" s="7">
        <v>568.93019039199999</v>
      </c>
      <c r="CA10" s="7">
        <v>582.93653672000005</v>
      </c>
      <c r="CB10" s="7">
        <v>610.93019039199999</v>
      </c>
      <c r="CC10" s="7">
        <v>531.27198549600007</v>
      </c>
      <c r="CD10" s="7">
        <v>512.25294651199999</v>
      </c>
      <c r="CE10" s="7">
        <v>517.28467815200008</v>
      </c>
      <c r="CF10" s="7">
        <v>533.60108794400003</v>
      </c>
      <c r="CG10" s="7">
        <v>522.95557570400001</v>
      </c>
      <c r="CH10" s="7">
        <v>603.61378060000004</v>
      </c>
      <c r="CI10" s="7">
        <v>581.62012692799999</v>
      </c>
      <c r="CJ10" s="7">
        <v>627.942883048</v>
      </c>
      <c r="CK10" s="7">
        <v>621.27833182400002</v>
      </c>
      <c r="CL10" s="7">
        <v>557.27833182400002</v>
      </c>
      <c r="CM10" s="7">
        <v>602.25929283999994</v>
      </c>
      <c r="CN10" s="7">
        <v>582.91749773599997</v>
      </c>
      <c r="CO10" s="7">
        <v>584.25929283999994</v>
      </c>
      <c r="CP10" s="7">
        <v>578.29102448000003</v>
      </c>
      <c r="CQ10" s="7">
        <v>637.942883048</v>
      </c>
      <c r="CR10" s="7">
        <v>567.24660018400004</v>
      </c>
      <c r="CS10" s="7">
        <v>647.90480507999996</v>
      </c>
      <c r="CT10" s="7">
        <v>553.93019039199999</v>
      </c>
      <c r="CU10" s="7">
        <v>596.24025385599998</v>
      </c>
      <c r="CV10" s="7">
        <v>544.93653672000005</v>
      </c>
      <c r="CW10" s="7">
        <v>569.91749773599997</v>
      </c>
      <c r="CX10" s="7">
        <v>533.632819584</v>
      </c>
      <c r="CY10" s="7">
        <v>560.60108794400003</v>
      </c>
      <c r="CZ10" s="7">
        <v>476.26563916800001</v>
      </c>
      <c r="DA10" s="7">
        <v>509.26563916800001</v>
      </c>
      <c r="DB10" s="7">
        <v>521.93019039199999</v>
      </c>
      <c r="DC10" s="7">
        <v>538.575702632</v>
      </c>
      <c r="DD10" s="7">
        <v>537.93019039199999</v>
      </c>
      <c r="DE10" s="7">
        <v>535.27833182400002</v>
      </c>
      <c r="DF10" s="7">
        <v>561.60108794400003</v>
      </c>
      <c r="DG10" s="7">
        <v>584.61378060000004</v>
      </c>
      <c r="DH10" s="7">
        <v>653.26563916800001</v>
      </c>
      <c r="DI10" s="7">
        <v>445.61378059999998</v>
      </c>
      <c r="DJ10" s="7">
        <v>450.29102447999998</v>
      </c>
      <c r="DK10" s="7">
        <v>472.27198549600001</v>
      </c>
      <c r="DL10" s="7">
        <v>375.60743427199998</v>
      </c>
      <c r="DM10" s="7">
        <v>305.29102447999998</v>
      </c>
      <c r="DN10" s="7">
        <v>282.64551224000002</v>
      </c>
      <c r="DO10" s="7">
        <v>292.632819584</v>
      </c>
      <c r="DP10" s="7">
        <v>291.29737080799998</v>
      </c>
      <c r="DQ10" s="7">
        <v>265.98096101600004</v>
      </c>
      <c r="DR10" s="7">
        <v>243.942883048</v>
      </c>
      <c r="DS10" s="7">
        <v>194.310063464</v>
      </c>
      <c r="DT10" s="7">
        <v>164.63916591200001</v>
      </c>
      <c r="DU10" s="7">
        <v>132.98096101599998</v>
      </c>
      <c r="DV10" s="7">
        <v>123.64551224</v>
      </c>
      <c r="DW10" s="7">
        <v>439.90480508000002</v>
      </c>
      <c r="DX10" s="7">
        <f t="shared" si="0"/>
        <v>41043.371713599998</v>
      </c>
      <c r="DY10" s="7">
        <f t="shared" si="1"/>
        <v>17138.087941984002</v>
      </c>
      <c r="DZ10" s="7">
        <f t="shared" si="2"/>
        <v>14101.065276568001</v>
      </c>
      <c r="EA10" s="7">
        <f t="shared" si="3"/>
        <v>8853.9655485360017</v>
      </c>
      <c r="EB10" s="8">
        <f>SUM(Table3[[#This Row],[13]:[90]])</f>
        <v>53025.260199592012</v>
      </c>
    </row>
    <row r="11" spans="1:132" x14ac:dyDescent="0.2">
      <c r="A11" t="s">
        <v>138</v>
      </c>
      <c r="B11" t="s">
        <v>139</v>
      </c>
      <c r="C11" t="s">
        <v>150</v>
      </c>
      <c r="D11" t="s">
        <v>151</v>
      </c>
      <c r="E11" s="7">
        <v>49922</v>
      </c>
      <c r="F11" s="7">
        <v>8939</v>
      </c>
      <c r="G11" s="7">
        <v>30931</v>
      </c>
      <c r="H11" s="7">
        <v>10052</v>
      </c>
      <c r="I11" s="7">
        <v>1282</v>
      </c>
      <c r="J11" s="7">
        <v>10120.000000000002</v>
      </c>
      <c r="K11" s="7">
        <v>29750</v>
      </c>
      <c r="L11" s="7">
        <v>2516.9999999999995</v>
      </c>
      <c r="M11" s="7">
        <v>6422</v>
      </c>
      <c r="N11" s="7">
        <v>4713.0000000000009</v>
      </c>
      <c r="O11" s="7">
        <v>15172</v>
      </c>
      <c r="P11" s="7">
        <v>11046</v>
      </c>
      <c r="Q11" s="7">
        <v>5366</v>
      </c>
      <c r="R11" s="7">
        <v>3404</v>
      </c>
      <c r="S11" s="7">
        <v>2838</v>
      </c>
      <c r="T11" s="7">
        <v>3012</v>
      </c>
      <c r="U11" s="7">
        <v>2779</v>
      </c>
      <c r="V11" s="7">
        <v>2506.0000000000005</v>
      </c>
      <c r="W11" s="7">
        <v>2899</v>
      </c>
      <c r="X11" s="7">
        <v>3142</v>
      </c>
      <c r="Y11" s="7">
        <v>3191</v>
      </c>
      <c r="Z11" s="7">
        <v>3072</v>
      </c>
      <c r="AA11" s="7">
        <v>2868</v>
      </c>
      <c r="AB11" s="7">
        <v>3543</v>
      </c>
      <c r="AC11" s="7">
        <v>3835</v>
      </c>
      <c r="AD11" s="7">
        <v>3668</v>
      </c>
      <c r="AE11" s="7">
        <v>2978</v>
      </c>
      <c r="AF11" s="7">
        <v>2388</v>
      </c>
      <c r="AG11" s="7">
        <v>2101</v>
      </c>
      <c r="AH11" s="7">
        <v>1303</v>
      </c>
      <c r="AI11" s="7">
        <v>898</v>
      </c>
      <c r="AJ11" s="7">
        <v>384</v>
      </c>
      <c r="AK11" s="7">
        <v>484</v>
      </c>
      <c r="AL11" s="7">
        <v>497</v>
      </c>
      <c r="AM11" s="7">
        <v>487</v>
      </c>
      <c r="AN11" s="7">
        <v>539</v>
      </c>
      <c r="AO11" s="7">
        <v>510</v>
      </c>
      <c r="AP11" s="7">
        <v>504</v>
      </c>
      <c r="AQ11" s="7">
        <v>602</v>
      </c>
      <c r="AR11" s="7">
        <v>567</v>
      </c>
      <c r="AS11" s="7">
        <v>550</v>
      </c>
      <c r="AT11" s="7">
        <v>615</v>
      </c>
      <c r="AU11" s="7">
        <v>586.99999999999989</v>
      </c>
      <c r="AV11" s="7">
        <v>648</v>
      </c>
      <c r="AW11" s="7">
        <v>603.99999999999989</v>
      </c>
      <c r="AX11" s="7">
        <v>604</v>
      </c>
      <c r="AY11" s="7">
        <v>568.99999999999989</v>
      </c>
      <c r="AZ11" s="7">
        <v>572</v>
      </c>
      <c r="BA11" s="7">
        <v>583</v>
      </c>
      <c r="BB11" s="7">
        <v>598</v>
      </c>
      <c r="BC11" s="7">
        <v>534</v>
      </c>
      <c r="BD11" s="7">
        <v>492</v>
      </c>
      <c r="BE11" s="7">
        <v>560</v>
      </c>
      <c r="BF11" s="7">
        <v>521</v>
      </c>
      <c r="BG11" s="7">
        <v>460</v>
      </c>
      <c r="BH11" s="7">
        <v>493</v>
      </c>
      <c r="BI11" s="7">
        <v>472</v>
      </c>
      <c r="BJ11" s="7">
        <v>554</v>
      </c>
      <c r="BK11" s="7">
        <v>571.00000000000011</v>
      </c>
      <c r="BL11" s="7">
        <v>589</v>
      </c>
      <c r="BM11" s="7">
        <v>564</v>
      </c>
      <c r="BN11" s="7">
        <v>621</v>
      </c>
      <c r="BO11" s="7">
        <v>592</v>
      </c>
      <c r="BP11" s="7">
        <v>649</v>
      </c>
      <c r="BQ11" s="7">
        <v>617</v>
      </c>
      <c r="BR11" s="7">
        <v>598</v>
      </c>
      <c r="BS11" s="7">
        <v>686</v>
      </c>
      <c r="BT11" s="7">
        <v>648.99999999999989</v>
      </c>
      <c r="BU11" s="7">
        <v>630.99999999999989</v>
      </c>
      <c r="BV11" s="7">
        <v>627</v>
      </c>
      <c r="BW11" s="7">
        <v>653</v>
      </c>
      <c r="BX11" s="7">
        <v>631</v>
      </c>
      <c r="BY11" s="7">
        <v>632</v>
      </c>
      <c r="BZ11" s="7">
        <v>626</v>
      </c>
      <c r="CA11" s="7">
        <v>648</v>
      </c>
      <c r="CB11" s="7">
        <v>627.00000000000011</v>
      </c>
      <c r="CC11" s="7">
        <v>539</v>
      </c>
      <c r="CD11" s="7">
        <v>534</v>
      </c>
      <c r="CE11" s="7">
        <v>563</v>
      </c>
      <c r="CF11" s="7">
        <v>523</v>
      </c>
      <c r="CG11" s="7">
        <v>600.99999999999989</v>
      </c>
      <c r="CH11" s="7">
        <v>647.00000000000011</v>
      </c>
      <c r="CI11" s="7">
        <v>710</v>
      </c>
      <c r="CJ11" s="7">
        <v>729</v>
      </c>
      <c r="CK11" s="7">
        <v>652</v>
      </c>
      <c r="CL11" s="7">
        <v>716</v>
      </c>
      <c r="CM11" s="7">
        <v>736</v>
      </c>
      <c r="CN11" s="7">
        <v>734</v>
      </c>
      <c r="CO11" s="7">
        <v>764</v>
      </c>
      <c r="CP11" s="7">
        <v>814</v>
      </c>
      <c r="CQ11" s="7">
        <v>777</v>
      </c>
      <c r="CR11" s="7">
        <v>745.99999999999989</v>
      </c>
      <c r="CS11" s="7">
        <v>751</v>
      </c>
      <c r="CT11" s="7">
        <v>768</v>
      </c>
      <c r="CU11" s="7">
        <v>697.99999999999989</v>
      </c>
      <c r="CV11" s="7">
        <v>740</v>
      </c>
      <c r="CW11" s="7">
        <v>710.99999999999989</v>
      </c>
      <c r="CX11" s="7">
        <v>625</v>
      </c>
      <c r="CY11" s="7">
        <v>633</v>
      </c>
      <c r="CZ11" s="7">
        <v>612</v>
      </c>
      <c r="DA11" s="7">
        <v>591</v>
      </c>
      <c r="DB11" s="7">
        <v>517</v>
      </c>
      <c r="DC11" s="7">
        <v>452</v>
      </c>
      <c r="DD11" s="7">
        <v>502</v>
      </c>
      <c r="DE11" s="7">
        <v>480</v>
      </c>
      <c r="DF11" s="7">
        <v>491</v>
      </c>
      <c r="DG11" s="7">
        <v>463</v>
      </c>
      <c r="DH11" s="7">
        <v>567.00000000000011</v>
      </c>
      <c r="DI11" s="7">
        <v>410</v>
      </c>
      <c r="DJ11" s="7">
        <v>419</v>
      </c>
      <c r="DK11" s="7">
        <v>396</v>
      </c>
      <c r="DL11" s="7">
        <v>309</v>
      </c>
      <c r="DM11" s="7">
        <v>271</v>
      </c>
      <c r="DN11" s="7">
        <v>279.00000000000006</v>
      </c>
      <c r="DO11" s="7">
        <v>260</v>
      </c>
      <c r="DP11" s="7">
        <v>240</v>
      </c>
      <c r="DQ11" s="7">
        <v>253</v>
      </c>
      <c r="DR11" s="7">
        <v>241</v>
      </c>
      <c r="DS11" s="7">
        <v>191</v>
      </c>
      <c r="DT11" s="7">
        <v>190</v>
      </c>
      <c r="DU11" s="7">
        <v>139.99999999999997</v>
      </c>
      <c r="DV11" s="7">
        <v>136</v>
      </c>
      <c r="DW11" s="7">
        <v>384</v>
      </c>
      <c r="DX11" s="7">
        <f t="shared" si="0"/>
        <v>30931</v>
      </c>
      <c r="DY11" s="7">
        <f t="shared" si="1"/>
        <v>3532</v>
      </c>
      <c r="DZ11" s="7">
        <f t="shared" si="2"/>
        <v>15172</v>
      </c>
      <c r="EA11" s="7">
        <f t="shared" si="3"/>
        <v>11046</v>
      </c>
      <c r="EB11" s="8">
        <f>SUM(Table3[[#This Row],[13]:[90]])</f>
        <v>42728</v>
      </c>
    </row>
    <row r="12" spans="1:132" x14ac:dyDescent="0.2">
      <c r="A12" t="s">
        <v>138</v>
      </c>
      <c r="B12" t="s">
        <v>139</v>
      </c>
      <c r="C12" t="s">
        <v>152</v>
      </c>
      <c r="D12" t="s">
        <v>153</v>
      </c>
      <c r="E12" s="7">
        <v>51995</v>
      </c>
      <c r="F12" s="7">
        <v>9228</v>
      </c>
      <c r="G12" s="7">
        <v>31920</v>
      </c>
      <c r="H12" s="7">
        <v>10847</v>
      </c>
      <c r="I12" s="7">
        <v>1295</v>
      </c>
      <c r="J12" s="7">
        <v>10411</v>
      </c>
      <c r="K12" s="7">
        <v>30737</v>
      </c>
      <c r="L12" s="7">
        <v>2603</v>
      </c>
      <c r="M12" s="7">
        <v>6625</v>
      </c>
      <c r="N12" s="7">
        <v>5174</v>
      </c>
      <c r="O12" s="7">
        <v>15257</v>
      </c>
      <c r="P12" s="7">
        <v>11489</v>
      </c>
      <c r="Q12" s="7">
        <v>5888</v>
      </c>
      <c r="R12" s="7">
        <v>3664</v>
      </c>
      <c r="S12" s="7">
        <v>2980</v>
      </c>
      <c r="T12" s="7">
        <v>3037</v>
      </c>
      <c r="U12" s="7">
        <v>2920</v>
      </c>
      <c r="V12" s="7">
        <v>2862</v>
      </c>
      <c r="W12" s="7">
        <v>3093</v>
      </c>
      <c r="X12" s="7">
        <v>3180</v>
      </c>
      <c r="Y12" s="7">
        <v>3160</v>
      </c>
      <c r="Z12" s="7">
        <v>2973</v>
      </c>
      <c r="AA12" s="7">
        <v>2851</v>
      </c>
      <c r="AB12" s="7">
        <v>3621</v>
      </c>
      <c r="AC12" s="7">
        <v>4102</v>
      </c>
      <c r="AD12" s="7">
        <v>3766</v>
      </c>
      <c r="AE12" s="7">
        <v>3153</v>
      </c>
      <c r="AF12" s="7">
        <v>2735</v>
      </c>
      <c r="AG12" s="7">
        <v>2229</v>
      </c>
      <c r="AH12" s="7">
        <v>1435</v>
      </c>
      <c r="AI12" s="7">
        <v>892</v>
      </c>
      <c r="AJ12" s="7">
        <v>403</v>
      </c>
      <c r="AK12" s="7">
        <v>498</v>
      </c>
      <c r="AL12" s="7">
        <v>478</v>
      </c>
      <c r="AM12" s="7">
        <v>523</v>
      </c>
      <c r="AN12" s="7">
        <v>530</v>
      </c>
      <c r="AO12" s="7">
        <v>574</v>
      </c>
      <c r="AP12" s="7">
        <v>583</v>
      </c>
      <c r="AQ12" s="7">
        <v>609</v>
      </c>
      <c r="AR12" s="7">
        <v>544</v>
      </c>
      <c r="AS12" s="7">
        <v>590</v>
      </c>
      <c r="AT12" s="7">
        <v>654</v>
      </c>
      <c r="AU12" s="7">
        <v>626</v>
      </c>
      <c r="AV12" s="7">
        <v>623</v>
      </c>
      <c r="AW12" s="7">
        <v>617</v>
      </c>
      <c r="AX12" s="7">
        <v>551</v>
      </c>
      <c r="AY12" s="7">
        <v>620</v>
      </c>
      <c r="AZ12" s="7">
        <v>608</v>
      </c>
      <c r="BA12" s="7">
        <v>573</v>
      </c>
      <c r="BB12" s="7">
        <v>610</v>
      </c>
      <c r="BC12" s="7">
        <v>565</v>
      </c>
      <c r="BD12" s="7">
        <v>564</v>
      </c>
      <c r="BE12" s="7">
        <v>690</v>
      </c>
      <c r="BF12" s="7">
        <v>575</v>
      </c>
      <c r="BG12" s="7">
        <v>547</v>
      </c>
      <c r="BH12" s="7">
        <v>512</v>
      </c>
      <c r="BI12" s="7">
        <v>538</v>
      </c>
      <c r="BJ12" s="7">
        <v>622</v>
      </c>
      <c r="BK12" s="7">
        <v>629</v>
      </c>
      <c r="BL12" s="7">
        <v>583</v>
      </c>
      <c r="BM12" s="7">
        <v>597</v>
      </c>
      <c r="BN12" s="7">
        <v>662</v>
      </c>
      <c r="BO12" s="7">
        <v>647</v>
      </c>
      <c r="BP12" s="7">
        <v>687</v>
      </c>
      <c r="BQ12" s="7">
        <v>615</v>
      </c>
      <c r="BR12" s="7">
        <v>605</v>
      </c>
      <c r="BS12" s="7">
        <v>626</v>
      </c>
      <c r="BT12" s="7">
        <v>635</v>
      </c>
      <c r="BU12" s="7">
        <v>655</v>
      </c>
      <c r="BV12" s="7">
        <v>624</v>
      </c>
      <c r="BW12" s="7">
        <v>646</v>
      </c>
      <c r="BX12" s="7">
        <v>600</v>
      </c>
      <c r="BY12" s="7">
        <v>625</v>
      </c>
      <c r="BZ12" s="7">
        <v>610</v>
      </c>
      <c r="CA12" s="7">
        <v>595</v>
      </c>
      <c r="CB12" s="7">
        <v>588</v>
      </c>
      <c r="CC12" s="7">
        <v>555</v>
      </c>
      <c r="CD12" s="7">
        <v>516</v>
      </c>
      <c r="CE12" s="7">
        <v>548</v>
      </c>
      <c r="CF12" s="7">
        <v>581</v>
      </c>
      <c r="CG12" s="7">
        <v>587</v>
      </c>
      <c r="CH12" s="7">
        <v>619</v>
      </c>
      <c r="CI12" s="7">
        <v>669</v>
      </c>
      <c r="CJ12" s="7">
        <v>758</v>
      </c>
      <c r="CK12" s="7">
        <v>701</v>
      </c>
      <c r="CL12" s="7">
        <v>758</v>
      </c>
      <c r="CM12" s="7">
        <v>735</v>
      </c>
      <c r="CN12" s="7">
        <v>848</v>
      </c>
      <c r="CO12" s="7">
        <v>798</v>
      </c>
      <c r="CP12" s="7">
        <v>826</v>
      </c>
      <c r="CQ12" s="7">
        <v>811</v>
      </c>
      <c r="CR12" s="7">
        <v>819</v>
      </c>
      <c r="CS12" s="7">
        <v>819</v>
      </c>
      <c r="CT12" s="7">
        <v>759</v>
      </c>
      <c r="CU12" s="7">
        <v>694</v>
      </c>
      <c r="CV12" s="7">
        <v>805</v>
      </c>
      <c r="CW12" s="7">
        <v>689</v>
      </c>
      <c r="CX12" s="7">
        <v>681</v>
      </c>
      <c r="CY12" s="7">
        <v>648</v>
      </c>
      <c r="CZ12" s="7">
        <v>616</v>
      </c>
      <c r="DA12" s="7">
        <v>630</v>
      </c>
      <c r="DB12" s="7">
        <v>578</v>
      </c>
      <c r="DC12" s="7">
        <v>532</v>
      </c>
      <c r="DD12" s="7">
        <v>566</v>
      </c>
      <c r="DE12" s="7">
        <v>526</v>
      </c>
      <c r="DF12" s="7">
        <v>549</v>
      </c>
      <c r="DG12" s="7">
        <v>562</v>
      </c>
      <c r="DH12" s="7">
        <v>505</v>
      </c>
      <c r="DI12" s="7">
        <v>475</v>
      </c>
      <c r="DJ12" s="7">
        <v>466</v>
      </c>
      <c r="DK12" s="7">
        <v>434</v>
      </c>
      <c r="DL12" s="7">
        <v>349</v>
      </c>
      <c r="DM12" s="7">
        <v>353</v>
      </c>
      <c r="DN12" s="7">
        <v>305</v>
      </c>
      <c r="DO12" s="7">
        <v>267</v>
      </c>
      <c r="DP12" s="7">
        <v>274</v>
      </c>
      <c r="DQ12" s="7">
        <v>236</v>
      </c>
      <c r="DR12" s="7">
        <v>208</v>
      </c>
      <c r="DS12" s="7">
        <v>204</v>
      </c>
      <c r="DT12" s="7">
        <v>179</v>
      </c>
      <c r="DU12" s="7">
        <v>174</v>
      </c>
      <c r="DV12" s="7">
        <v>127</v>
      </c>
      <c r="DW12" s="7">
        <v>403</v>
      </c>
      <c r="DX12" s="7">
        <f t="shared" si="0"/>
        <v>31920</v>
      </c>
      <c r="DY12" s="7">
        <f t="shared" si="1"/>
        <v>3991</v>
      </c>
      <c r="DZ12" s="7">
        <f t="shared" si="2"/>
        <v>15257</v>
      </c>
      <c r="EA12" s="7">
        <f t="shared" si="3"/>
        <v>11489</v>
      </c>
      <c r="EB12" s="8">
        <f>SUM(Table3[[#This Row],[13]:[90]])</f>
        <v>44546</v>
      </c>
    </row>
    <row r="13" spans="1:132" x14ac:dyDescent="0.2">
      <c r="A13" t="s">
        <v>138</v>
      </c>
      <c r="B13" t="s">
        <v>139</v>
      </c>
      <c r="C13" t="s">
        <v>154</v>
      </c>
      <c r="D13" t="s">
        <v>155</v>
      </c>
      <c r="E13" s="7">
        <v>58483.126186096</v>
      </c>
      <c r="F13" s="7">
        <v>10250.824424144001</v>
      </c>
      <c r="G13" s="7">
        <v>35447.906634339</v>
      </c>
      <c r="H13" s="7">
        <v>12784.395127612999</v>
      </c>
      <c r="I13" s="7">
        <v>1307.228102903</v>
      </c>
      <c r="J13" s="7">
        <v>11533.340597561</v>
      </c>
      <c r="K13" s="7">
        <v>34165.390460922004</v>
      </c>
      <c r="L13" s="7">
        <v>2891.6654344660001</v>
      </c>
      <c r="M13" s="7">
        <v>7359.1589896779997</v>
      </c>
      <c r="N13" s="7">
        <v>5273.2915094</v>
      </c>
      <c r="O13" s="7">
        <v>17308.665866105999</v>
      </c>
      <c r="P13" s="7">
        <v>12865.949258832999</v>
      </c>
      <c r="Q13" s="7">
        <v>7138.6727250699996</v>
      </c>
      <c r="R13" s="7">
        <v>4338.4942996399996</v>
      </c>
      <c r="S13" s="7">
        <v>3235.9852840040003</v>
      </c>
      <c r="T13" s="7">
        <v>3474.4542781310001</v>
      </c>
      <c r="U13" s="7">
        <v>3123.2804213920003</v>
      </c>
      <c r="V13" s="7">
        <v>2798.7305155509998</v>
      </c>
      <c r="W13" s="7">
        <v>3040.439399073</v>
      </c>
      <c r="X13" s="7">
        <v>3566.9164108489999</v>
      </c>
      <c r="Y13" s="7">
        <v>3672.9583033069998</v>
      </c>
      <c r="Z13" s="7">
        <v>3606.8748916559998</v>
      </c>
      <c r="AA13" s="7">
        <v>3421.476861221</v>
      </c>
      <c r="AB13" s="7">
        <v>4281.7056266970003</v>
      </c>
      <c r="AC13" s="7">
        <v>4534.9574095679991</v>
      </c>
      <c r="AD13" s="7">
        <v>4049.2862225680001</v>
      </c>
      <c r="AE13" s="7">
        <v>3722.1247771429998</v>
      </c>
      <c r="AF13" s="7">
        <v>3416.5479479269998</v>
      </c>
      <c r="AG13" s="7">
        <v>2681.5334652229999</v>
      </c>
      <c r="AH13" s="7">
        <v>1656.9608344169999</v>
      </c>
      <c r="AI13" s="7">
        <v>890.95250315099997</v>
      </c>
      <c r="AJ13" s="7">
        <v>416.27559975200001</v>
      </c>
      <c r="AK13" s="7">
        <v>511.35303221700002</v>
      </c>
      <c r="AL13" s="7">
        <v>595.71733045200006</v>
      </c>
      <c r="AM13" s="7">
        <v>598.10705576999999</v>
      </c>
      <c r="AN13" s="7">
        <v>599.08343757600005</v>
      </c>
      <c r="AO13" s="7">
        <v>587.40457845100002</v>
      </c>
      <c r="AP13" s="7">
        <v>607.09559208499991</v>
      </c>
      <c r="AQ13" s="7">
        <v>646.376823683</v>
      </c>
      <c r="AR13" s="7">
        <v>662.98942531599994</v>
      </c>
      <c r="AS13" s="7">
        <v>655.20072250599992</v>
      </c>
      <c r="AT13" s="7">
        <v>664.32272041400006</v>
      </c>
      <c r="AU13" s="7">
        <v>715.977098555</v>
      </c>
      <c r="AV13" s="7">
        <v>693.74956709399999</v>
      </c>
      <c r="AW13" s="7">
        <v>696.86673760400004</v>
      </c>
      <c r="AX13" s="7">
        <v>669.45391164400007</v>
      </c>
      <c r="AY13" s="7">
        <v>698.40696323399993</v>
      </c>
      <c r="AZ13" s="7">
        <v>648.71942754300005</v>
      </c>
      <c r="BA13" s="7">
        <v>654.60889382999994</v>
      </c>
      <c r="BB13" s="7">
        <v>627.90727958699995</v>
      </c>
      <c r="BC13" s="7">
        <v>593.59969999800012</v>
      </c>
      <c r="BD13" s="7">
        <v>598.44512043399993</v>
      </c>
      <c r="BE13" s="7">
        <v>622.03427663499997</v>
      </c>
      <c r="BF13" s="7">
        <v>568.37245673900009</v>
      </c>
      <c r="BG13" s="7">
        <v>558.20793468700003</v>
      </c>
      <c r="BH13" s="7">
        <v>521.45931442599999</v>
      </c>
      <c r="BI13" s="7">
        <v>528.65653306399997</v>
      </c>
      <c r="BJ13" s="7">
        <v>628.09076468699993</v>
      </c>
      <c r="BK13" s="7">
        <v>589.05306743100004</v>
      </c>
      <c r="BL13" s="7">
        <v>581.45460195800001</v>
      </c>
      <c r="BM13" s="7">
        <v>617.37938071799999</v>
      </c>
      <c r="BN13" s="7">
        <v>624.46158427900002</v>
      </c>
      <c r="BO13" s="7">
        <v>692.19391345700001</v>
      </c>
      <c r="BP13" s="7">
        <v>674.00827394399994</v>
      </c>
      <c r="BQ13" s="7">
        <v>718.51511165399995</v>
      </c>
      <c r="BR13" s="7">
        <v>731.71715768999991</v>
      </c>
      <c r="BS13" s="7">
        <v>750.4819541039999</v>
      </c>
      <c r="BT13" s="7">
        <v>734.26628996999989</v>
      </c>
      <c r="BU13" s="7">
        <v>748.57375462900006</v>
      </c>
      <c r="BV13" s="7">
        <v>737.88360407100004</v>
      </c>
      <c r="BW13" s="7">
        <v>686.31108396700006</v>
      </c>
      <c r="BX13" s="7">
        <v>765.92357066999989</v>
      </c>
      <c r="BY13" s="7">
        <v>743.19555060399989</v>
      </c>
      <c r="BZ13" s="7">
        <v>762.87167993200001</v>
      </c>
      <c r="CA13" s="7">
        <v>719.41859968100005</v>
      </c>
      <c r="CB13" s="7">
        <v>773.98448298799997</v>
      </c>
      <c r="CC13" s="7">
        <v>607.40457845100002</v>
      </c>
      <c r="CD13" s="7">
        <v>655.50318802499999</v>
      </c>
      <c r="CE13" s="7">
        <v>650.99327419799999</v>
      </c>
      <c r="CF13" s="7">
        <v>635.55007911300004</v>
      </c>
      <c r="CG13" s="7">
        <v>673.11981130200002</v>
      </c>
      <c r="CH13" s="7">
        <v>806.310508583</v>
      </c>
      <c r="CI13" s="7">
        <v>799.32679966600006</v>
      </c>
      <c r="CJ13" s="7">
        <v>889.22080565900001</v>
      </c>
      <c r="CK13" s="7">
        <v>800.03551116000006</v>
      </c>
      <c r="CL13" s="7">
        <v>903.27927536200002</v>
      </c>
      <c r="CM13" s="7">
        <v>889.84323485000004</v>
      </c>
      <c r="CN13" s="7">
        <v>893.09188377199996</v>
      </c>
      <c r="CO13" s="7">
        <v>897.00927809899997</v>
      </c>
      <c r="CP13" s="7">
        <v>912.35484263599994</v>
      </c>
      <c r="CQ13" s="7">
        <v>931.54542447699998</v>
      </c>
      <c r="CR13" s="7">
        <v>900.95598058400003</v>
      </c>
      <c r="CS13" s="7">
        <v>871.13900523000007</v>
      </c>
      <c r="CT13" s="7">
        <v>823.22336320400007</v>
      </c>
      <c r="CU13" s="7">
        <v>783.36688170500008</v>
      </c>
      <c r="CV13" s="7">
        <v>801.18282122099993</v>
      </c>
      <c r="CW13" s="7">
        <v>770.37415120800006</v>
      </c>
      <c r="CX13" s="7">
        <v>797.39021220699999</v>
      </c>
      <c r="CY13" s="7">
        <v>757.54071251900007</v>
      </c>
      <c r="CZ13" s="7">
        <v>780.40865821299997</v>
      </c>
      <c r="DA13" s="7">
        <v>691.94195935400001</v>
      </c>
      <c r="DB13" s="7">
        <v>694.84323484999993</v>
      </c>
      <c r="DC13" s="7">
        <v>675.82688644500001</v>
      </c>
      <c r="DD13" s="7">
        <v>709.48195461400007</v>
      </c>
      <c r="DE13" s="7">
        <v>682.58312173299998</v>
      </c>
      <c r="DF13" s="7">
        <v>683.36222757899998</v>
      </c>
      <c r="DG13" s="7">
        <v>665.29375755600006</v>
      </c>
      <c r="DH13" s="7">
        <v>720.44379792400002</v>
      </c>
      <c r="DI13" s="7">
        <v>498.00065914100003</v>
      </c>
      <c r="DJ13" s="7">
        <v>535.76585868699999</v>
      </c>
      <c r="DK13" s="7">
        <v>507.50528511599998</v>
      </c>
      <c r="DL13" s="7">
        <v>419.81786435499998</v>
      </c>
      <c r="DM13" s="7">
        <v>386.52022674400001</v>
      </c>
      <c r="DN13" s="7">
        <v>358.36989919399997</v>
      </c>
      <c r="DO13" s="7">
        <v>332.62604798899997</v>
      </c>
      <c r="DP13" s="7">
        <v>303.91722156499998</v>
      </c>
      <c r="DQ13" s="7">
        <v>275.52743892500001</v>
      </c>
      <c r="DR13" s="7">
        <v>248.81843973900001</v>
      </c>
      <c r="DS13" s="7">
        <v>198.35389580299997</v>
      </c>
      <c r="DT13" s="7">
        <v>187.37966840999999</v>
      </c>
      <c r="DU13" s="7">
        <v>139.703711844</v>
      </c>
      <c r="DV13" s="7">
        <v>116.69678735500001</v>
      </c>
      <c r="DW13" s="7">
        <v>416.27559975200001</v>
      </c>
      <c r="DX13" s="7">
        <f t="shared" si="0"/>
        <v>35447.906634339</v>
      </c>
      <c r="DY13" s="7">
        <f t="shared" si="1"/>
        <v>3990.7753359829999</v>
      </c>
      <c r="DZ13" s="7">
        <f t="shared" si="2"/>
        <v>17308.665866105996</v>
      </c>
      <c r="EA13" s="7">
        <f t="shared" si="3"/>
        <v>12865.949258833001</v>
      </c>
      <c r="EB13" s="8">
        <f>SUM(Table3[[#This Row],[13]:[90]])</f>
        <v>50248.882064372985</v>
      </c>
    </row>
    <row r="14" spans="1:132" x14ac:dyDescent="0.2">
      <c r="A14" t="s">
        <v>138</v>
      </c>
      <c r="B14" t="s">
        <v>139</v>
      </c>
      <c r="C14" t="s">
        <v>156</v>
      </c>
      <c r="D14" t="s">
        <v>157</v>
      </c>
      <c r="E14" s="7">
        <v>53742.387368176001</v>
      </c>
      <c r="F14" s="7">
        <v>9419.9556425359988</v>
      </c>
      <c r="G14" s="7">
        <v>33143.525194023998</v>
      </c>
      <c r="H14" s="7">
        <v>11178.906531615999</v>
      </c>
      <c r="I14" s="7">
        <v>1120.7945768479999</v>
      </c>
      <c r="J14" s="7">
        <v>10485.029647436</v>
      </c>
      <c r="K14" s="7">
        <v>32078.451189124</v>
      </c>
      <c r="L14" s="7">
        <v>2836.5792249759998</v>
      </c>
      <c r="M14" s="7">
        <v>6583.3764175599999</v>
      </c>
      <c r="N14" s="7">
        <v>5044.966917152</v>
      </c>
      <c r="O14" s="7">
        <v>16517.382440856003</v>
      </c>
      <c r="P14" s="7">
        <v>11581.175836016</v>
      </c>
      <c r="Q14" s="7">
        <v>6241.0934538479996</v>
      </c>
      <c r="R14" s="7">
        <v>3817.0185009200004</v>
      </c>
      <c r="S14" s="7">
        <v>2917.725143788</v>
      </c>
      <c r="T14" s="7">
        <v>3076.5968793360003</v>
      </c>
      <c r="U14" s="7">
        <v>2822.3483230479997</v>
      </c>
      <c r="V14" s="7">
        <v>2811.67298854</v>
      </c>
      <c r="W14" s="7">
        <v>3257.077480512</v>
      </c>
      <c r="X14" s="7">
        <v>3733.4915660759998</v>
      </c>
      <c r="Y14" s="7">
        <v>3267.7274297079998</v>
      </c>
      <c r="Z14" s="7">
        <v>3213.7262867480003</v>
      </c>
      <c r="AA14" s="7">
        <v>3045.3596778119995</v>
      </c>
      <c r="AB14" s="7">
        <v>3821.993640356</v>
      </c>
      <c r="AC14" s="7">
        <v>4037.8905662840002</v>
      </c>
      <c r="AD14" s="7">
        <v>3721.2916293759995</v>
      </c>
      <c r="AE14" s="7">
        <v>3200.3296606119998</v>
      </c>
      <c r="AF14" s="7">
        <v>3040.7637932360003</v>
      </c>
      <c r="AG14" s="7">
        <v>2393.4081625160002</v>
      </c>
      <c r="AH14" s="7">
        <v>1423.610338404</v>
      </c>
      <c r="AI14" s="7">
        <v>777.87316690399996</v>
      </c>
      <c r="AJ14" s="7">
        <v>342.921409944</v>
      </c>
      <c r="AK14" s="7">
        <v>563.10072810399993</v>
      </c>
      <c r="AL14" s="7">
        <v>567.37409822400002</v>
      </c>
      <c r="AM14" s="7">
        <v>570.54845467999996</v>
      </c>
      <c r="AN14" s="7">
        <v>586.77162565599997</v>
      </c>
      <c r="AO14" s="7">
        <v>548.78431831199998</v>
      </c>
      <c r="AP14" s="7">
        <v>587.58844202</v>
      </c>
      <c r="AQ14" s="7">
        <v>582.178793412</v>
      </c>
      <c r="AR14" s="7">
        <v>597.77162565599997</v>
      </c>
      <c r="AS14" s="7">
        <v>578.17244708399994</v>
      </c>
      <c r="AT14" s="7">
        <v>572.01383561599994</v>
      </c>
      <c r="AU14" s="7">
        <v>623.18127426399997</v>
      </c>
      <c r="AV14" s="7">
        <v>635.79066463999993</v>
      </c>
      <c r="AW14" s="7">
        <v>624.81161299600001</v>
      </c>
      <c r="AX14" s="7">
        <v>571.79949182000007</v>
      </c>
      <c r="AY14" s="7">
        <v>621.01383561599994</v>
      </c>
      <c r="AZ14" s="7">
        <v>589.05439443600005</v>
      </c>
      <c r="BA14" s="7">
        <v>550.48251054799994</v>
      </c>
      <c r="BB14" s="7">
        <v>514.59149435199993</v>
      </c>
      <c r="BC14" s="7">
        <v>583.31507190000002</v>
      </c>
      <c r="BD14" s="7">
        <v>584.90485181199995</v>
      </c>
      <c r="BE14" s="7">
        <v>634.34236658400005</v>
      </c>
      <c r="BF14" s="7">
        <v>571.08803544800003</v>
      </c>
      <c r="BG14" s="7">
        <v>538.330245408</v>
      </c>
      <c r="BH14" s="7">
        <v>558.81161299600001</v>
      </c>
      <c r="BI14" s="7">
        <v>509.10072810399998</v>
      </c>
      <c r="BJ14" s="7">
        <v>632.57632084399995</v>
      </c>
      <c r="BK14" s="7">
        <v>594.27508455999998</v>
      </c>
      <c r="BL14" s="7">
        <v>647.4152285240001</v>
      </c>
      <c r="BM14" s="7">
        <v>664.18762059199992</v>
      </c>
      <c r="BN14" s="7">
        <v>718.62322599200002</v>
      </c>
      <c r="BO14" s="7">
        <v>736.79066463999993</v>
      </c>
      <c r="BP14" s="7">
        <v>740.03922092799996</v>
      </c>
      <c r="BQ14" s="7">
        <v>762.75067730000001</v>
      </c>
      <c r="BR14" s="7">
        <v>749.07977974800008</v>
      </c>
      <c r="BS14" s="7">
        <v>744.83122346000005</v>
      </c>
      <c r="BT14" s="7">
        <v>666.56114733599998</v>
      </c>
      <c r="BU14" s="7">
        <v>675.28200236800001</v>
      </c>
      <c r="BV14" s="7">
        <v>666.77219713599993</v>
      </c>
      <c r="BW14" s="7">
        <v>613.62265451200005</v>
      </c>
      <c r="BX14" s="7">
        <v>645.48942835599996</v>
      </c>
      <c r="BY14" s="7">
        <v>679.31507190000002</v>
      </c>
      <c r="BZ14" s="7">
        <v>647.54845467999996</v>
      </c>
      <c r="CA14" s="7">
        <v>627.651092156</v>
      </c>
      <c r="CB14" s="7">
        <v>656.09190092400002</v>
      </c>
      <c r="CC14" s="7">
        <v>603.11976708799989</v>
      </c>
      <c r="CD14" s="7">
        <v>548.94292977999999</v>
      </c>
      <c r="CE14" s="7">
        <v>573.020181944</v>
      </c>
      <c r="CF14" s="7">
        <v>619.52998717599996</v>
      </c>
      <c r="CG14" s="7">
        <v>611.89273063600001</v>
      </c>
      <c r="CH14" s="7">
        <v>691.97384827600001</v>
      </c>
      <c r="CI14" s="7">
        <v>732.510948192</v>
      </c>
      <c r="CJ14" s="7">
        <v>742.64474582800005</v>
      </c>
      <c r="CK14" s="7">
        <v>745.02652827199995</v>
      </c>
      <c r="CL14" s="7">
        <v>770.85274329599997</v>
      </c>
      <c r="CM14" s="7">
        <v>830.95867476800004</v>
      </c>
      <c r="CN14" s="7">
        <v>857.97499123600005</v>
      </c>
      <c r="CO14" s="7">
        <v>792.35042735200011</v>
      </c>
      <c r="CP14" s="7">
        <v>799.75315815199997</v>
      </c>
      <c r="CQ14" s="7">
        <v>780.92751460800002</v>
      </c>
      <c r="CR14" s="7">
        <v>806.88447493599995</v>
      </c>
      <c r="CS14" s="7">
        <v>793.13937755200004</v>
      </c>
      <c r="CT14" s="7">
        <v>805.54845467999996</v>
      </c>
      <c r="CU14" s="7">
        <v>698.26048253199997</v>
      </c>
      <c r="CV14" s="7">
        <v>687.651092156</v>
      </c>
      <c r="CW14" s="7">
        <v>736.69222245600008</v>
      </c>
      <c r="CX14" s="7">
        <v>635.60723933999998</v>
      </c>
      <c r="CY14" s="7">
        <v>672.70377215199994</v>
      </c>
      <c r="CZ14" s="7">
        <v>615.86543595199998</v>
      </c>
      <c r="DA14" s="7">
        <v>649.40888219600004</v>
      </c>
      <c r="DB14" s="7">
        <v>626.74433097200006</v>
      </c>
      <c r="DC14" s="7">
        <v>623.64226497599998</v>
      </c>
      <c r="DD14" s="7">
        <v>616.09190092400002</v>
      </c>
      <c r="DE14" s="7">
        <v>620.74375949199998</v>
      </c>
      <c r="DF14" s="7">
        <v>564.87755712799992</v>
      </c>
      <c r="DG14" s="7">
        <v>615.40831071599996</v>
      </c>
      <c r="DH14" s="7">
        <v>638.58266717200001</v>
      </c>
      <c r="DI14" s="7">
        <v>535.60418700800005</v>
      </c>
      <c r="DJ14" s="7">
        <v>438.99174429999999</v>
      </c>
      <c r="DK14" s="7">
        <v>411.46733703999996</v>
      </c>
      <c r="DL14" s="7">
        <v>368.76222699600004</v>
      </c>
      <c r="DM14" s="7">
        <v>331.01383561599999</v>
      </c>
      <c r="DN14" s="7">
        <v>269.46347156399997</v>
      </c>
      <c r="DO14" s="7">
        <v>311.64994919600002</v>
      </c>
      <c r="DP14" s="7">
        <v>284.44195172799999</v>
      </c>
      <c r="DQ14" s="7">
        <v>227.04113029999999</v>
      </c>
      <c r="DR14" s="7">
        <v>234.88333197599999</v>
      </c>
      <c r="DS14" s="7">
        <v>184.05959780399999</v>
      </c>
      <c r="DT14" s="7">
        <v>138.18704911199998</v>
      </c>
      <c r="DU14" s="7">
        <v>129.01903898399999</v>
      </c>
      <c r="DV14" s="7">
        <v>91.724149027999999</v>
      </c>
      <c r="DW14" s="7">
        <v>342.921409944</v>
      </c>
      <c r="DX14" s="7">
        <f t="shared" si="0"/>
        <v>33143.525194023998</v>
      </c>
      <c r="DY14" s="7">
        <f t="shared" si="1"/>
        <v>3979.8929122519999</v>
      </c>
      <c r="DZ14" s="7">
        <f t="shared" si="2"/>
        <v>16517.382440855999</v>
      </c>
      <c r="EA14" s="7">
        <f t="shared" si="3"/>
        <v>11581.175836016</v>
      </c>
      <c r="EB14" s="8">
        <f>SUM(Table3[[#This Row],[13]:[90]])</f>
        <v>46104.299447511992</v>
      </c>
    </row>
    <row r="15" spans="1:132" x14ac:dyDescent="0.2">
      <c r="A15" t="s">
        <v>138</v>
      </c>
      <c r="B15" t="s">
        <v>139</v>
      </c>
      <c r="C15" t="s">
        <v>158</v>
      </c>
      <c r="D15" t="s">
        <v>159</v>
      </c>
      <c r="E15" s="7">
        <v>33538.055195456996</v>
      </c>
      <c r="F15" s="7">
        <v>6152.4025974960005</v>
      </c>
      <c r="G15" s="7">
        <v>20556.623376968</v>
      </c>
      <c r="H15" s="7">
        <v>6829.0292209929994</v>
      </c>
      <c r="I15" s="7">
        <v>700.81818185199995</v>
      </c>
      <c r="J15" s="7">
        <v>6905.6753247799998</v>
      </c>
      <c r="K15" s="7">
        <v>19803.350649683998</v>
      </c>
      <c r="L15" s="7">
        <v>1649.3928571649999</v>
      </c>
      <c r="M15" s="7">
        <v>4503.0097403310001</v>
      </c>
      <c r="N15" s="7">
        <v>3151.7175325090002</v>
      </c>
      <c r="O15" s="7">
        <v>10224.564935229999</v>
      </c>
      <c r="P15" s="7">
        <v>7180.3409092290003</v>
      </c>
      <c r="Q15" s="7">
        <v>3853.20129881</v>
      </c>
      <c r="R15" s="7">
        <v>2275.0097403310001</v>
      </c>
      <c r="S15" s="7">
        <v>2003.987013016</v>
      </c>
      <c r="T15" s="7">
        <v>2097.1915584789999</v>
      </c>
      <c r="U15" s="7">
        <v>1858.2240260010001</v>
      </c>
      <c r="V15" s="7">
        <v>1695.3246753440001</v>
      </c>
      <c r="W15" s="7">
        <v>2061.698051971</v>
      </c>
      <c r="X15" s="7">
        <v>2160.9188311950002</v>
      </c>
      <c r="Y15" s="7">
        <v>2190.5811688670001</v>
      </c>
      <c r="Z15" s="7">
        <v>1984.0227273150001</v>
      </c>
      <c r="AA15" s="7">
        <v>1827.344155882</v>
      </c>
      <c r="AB15" s="7">
        <v>2398.4805195240001</v>
      </c>
      <c r="AC15" s="7">
        <v>2523.5487013450002</v>
      </c>
      <c r="AD15" s="7">
        <v>2258.3116883600001</v>
      </c>
      <c r="AE15" s="7">
        <v>2032.6688312260001</v>
      </c>
      <c r="AF15" s="7">
        <v>1820.532467584</v>
      </c>
      <c r="AG15" s="7">
        <v>1476.0064935539999</v>
      </c>
      <c r="AH15" s="7">
        <v>799.00324677699996</v>
      </c>
      <c r="AI15" s="7">
        <v>452.62987014999999</v>
      </c>
      <c r="AJ15" s="7">
        <v>248.18831170199999</v>
      </c>
      <c r="AK15" s="7">
        <v>333.068181821</v>
      </c>
      <c r="AL15" s="7">
        <v>305.22077922400001</v>
      </c>
      <c r="AM15" s="7">
        <v>322.13636364199999</v>
      </c>
      <c r="AN15" s="7">
        <v>345.068181821</v>
      </c>
      <c r="AO15" s="7">
        <v>343.89935065700001</v>
      </c>
      <c r="AP15" s="7">
        <v>349.13636364199999</v>
      </c>
      <c r="AQ15" s="7">
        <v>398.746753254</v>
      </c>
      <c r="AR15" s="7">
        <v>401.05194805999997</v>
      </c>
      <c r="AS15" s="7">
        <v>395.068181821</v>
      </c>
      <c r="AT15" s="7">
        <v>459.98376623899998</v>
      </c>
      <c r="AU15" s="7">
        <v>418.50974026900002</v>
      </c>
      <c r="AV15" s="7">
        <v>408.44155844800002</v>
      </c>
      <c r="AW15" s="7">
        <v>436.20454546299999</v>
      </c>
      <c r="AX15" s="7">
        <v>395.678571433</v>
      </c>
      <c r="AY15" s="7">
        <v>438.357142866</v>
      </c>
      <c r="AZ15" s="7">
        <v>401.83116883600002</v>
      </c>
      <c r="BA15" s="7">
        <v>389.98376623900003</v>
      </c>
      <c r="BB15" s="7">
        <v>363.28896104500001</v>
      </c>
      <c r="BC15" s="7">
        <v>342.13636364199999</v>
      </c>
      <c r="BD15" s="7">
        <v>360.98376623900003</v>
      </c>
      <c r="BE15" s="7">
        <v>367.76298701500002</v>
      </c>
      <c r="BF15" s="7">
        <v>388.98376623900003</v>
      </c>
      <c r="BG15" s="7">
        <v>319.678571433</v>
      </c>
      <c r="BH15" s="7">
        <v>287.52597402999999</v>
      </c>
      <c r="BI15" s="7">
        <v>331.37337662699997</v>
      </c>
      <c r="BJ15" s="7">
        <v>415.98376623899998</v>
      </c>
      <c r="BK15" s="7">
        <v>388.678571433</v>
      </c>
      <c r="BL15" s="7">
        <v>409.678571433</v>
      </c>
      <c r="BM15" s="7">
        <v>416.678571433</v>
      </c>
      <c r="BN15" s="7">
        <v>430.678571433</v>
      </c>
      <c r="BO15" s="7">
        <v>436.678571433</v>
      </c>
      <c r="BP15" s="7">
        <v>465.20454546299999</v>
      </c>
      <c r="BQ15" s="7">
        <v>411.678571433</v>
      </c>
      <c r="BR15" s="7">
        <v>403.678571433</v>
      </c>
      <c r="BS15" s="7">
        <v>443.678571433</v>
      </c>
      <c r="BT15" s="7">
        <v>460.89935065700001</v>
      </c>
      <c r="BU15" s="7">
        <v>458.746753254</v>
      </c>
      <c r="BV15" s="7">
        <v>432.05194805999997</v>
      </c>
      <c r="BW15" s="7">
        <v>416.44155844800002</v>
      </c>
      <c r="BX15" s="7">
        <v>422.44155844800002</v>
      </c>
      <c r="BY15" s="7">
        <v>390.96753247800001</v>
      </c>
      <c r="BZ15" s="7">
        <v>402.66233767199998</v>
      </c>
      <c r="CA15" s="7">
        <v>417.89935065700001</v>
      </c>
      <c r="CB15" s="7">
        <v>395.59415585099998</v>
      </c>
      <c r="CC15" s="7">
        <v>376.89935065700001</v>
      </c>
      <c r="CD15" s="7">
        <v>293.357142866</v>
      </c>
      <c r="CE15" s="7">
        <v>355.28896104500001</v>
      </c>
      <c r="CF15" s="7">
        <v>400.50974026899996</v>
      </c>
      <c r="CG15" s="7">
        <v>358.44155844800002</v>
      </c>
      <c r="CH15" s="7">
        <v>419.746753254</v>
      </c>
      <c r="CI15" s="7">
        <v>450.89935065700001</v>
      </c>
      <c r="CJ15" s="7">
        <v>497.357142866</v>
      </c>
      <c r="CK15" s="7">
        <v>498.89935065700001</v>
      </c>
      <c r="CL15" s="7">
        <v>502.81493507499999</v>
      </c>
      <c r="CM15" s="7">
        <v>448.50974026900002</v>
      </c>
      <c r="CN15" s="7">
        <v>506.746753254</v>
      </c>
      <c r="CO15" s="7">
        <v>515.66233767199992</v>
      </c>
      <c r="CP15" s="7">
        <v>523.96753247800007</v>
      </c>
      <c r="CQ15" s="7">
        <v>511.89935065700001</v>
      </c>
      <c r="CR15" s="7">
        <v>465.27272728399998</v>
      </c>
      <c r="CS15" s="7">
        <v>456.57792209000002</v>
      </c>
      <c r="CT15" s="7">
        <v>465.357142866</v>
      </c>
      <c r="CU15" s="7">
        <v>405.66233767200004</v>
      </c>
      <c r="CV15" s="7">
        <v>478.27272728399998</v>
      </c>
      <c r="CW15" s="7">
        <v>452.44155844800002</v>
      </c>
      <c r="CX15" s="7">
        <v>443.88311689599999</v>
      </c>
      <c r="CY15" s="7">
        <v>447.12012988100003</v>
      </c>
      <c r="CZ15" s="7">
        <v>369.88311689599999</v>
      </c>
      <c r="DA15" s="7">
        <v>374.27272728399998</v>
      </c>
      <c r="DB15" s="7">
        <v>397.50974026899996</v>
      </c>
      <c r="DC15" s="7">
        <v>379.18831170199996</v>
      </c>
      <c r="DD15" s="7">
        <v>351.746753254</v>
      </c>
      <c r="DE15" s="7">
        <v>338.20454546299999</v>
      </c>
      <c r="DF15" s="7">
        <v>362.12012988100003</v>
      </c>
      <c r="DG15" s="7">
        <v>389.27272728399998</v>
      </c>
      <c r="DH15" s="7">
        <v>393.18831170199996</v>
      </c>
      <c r="DI15" s="7">
        <v>288.44155844800002</v>
      </c>
      <c r="DJ15" s="7">
        <v>266.66233767200004</v>
      </c>
      <c r="DK15" s="7">
        <v>269.96753247800001</v>
      </c>
      <c r="DL15" s="7">
        <v>257.746753254</v>
      </c>
      <c r="DM15" s="7">
        <v>178.678571433</v>
      </c>
      <c r="DN15" s="7">
        <v>177.983766239</v>
      </c>
      <c r="DO15" s="7">
        <v>149.678571433</v>
      </c>
      <c r="DP15" s="7">
        <v>141.373376627</v>
      </c>
      <c r="DQ15" s="7">
        <v>151.28896104500001</v>
      </c>
      <c r="DR15" s="7">
        <v>109.44155844799999</v>
      </c>
      <c r="DS15" s="7">
        <v>113.678571433</v>
      </c>
      <c r="DT15" s="7">
        <v>85.52597403</v>
      </c>
      <c r="DU15" s="7">
        <v>73.373376626999999</v>
      </c>
      <c r="DV15" s="7">
        <v>70.610389612000006</v>
      </c>
      <c r="DW15" s="7">
        <v>248.18831170199999</v>
      </c>
      <c r="DX15" s="7">
        <f t="shared" si="0"/>
        <v>20556.623376968</v>
      </c>
      <c r="DY15" s="7">
        <f t="shared" si="1"/>
        <v>2398.444805225</v>
      </c>
      <c r="DZ15" s="7">
        <f t="shared" si="2"/>
        <v>10224.564935230001</v>
      </c>
      <c r="EA15" s="7">
        <f t="shared" si="3"/>
        <v>7180.3409092290012</v>
      </c>
      <c r="EB15" s="8">
        <f>SUM(Table3[[#This Row],[13]:[90]])</f>
        <v>28621.519481095998</v>
      </c>
    </row>
    <row r="16" spans="1:132" x14ac:dyDescent="0.2">
      <c r="A16" t="s">
        <v>138</v>
      </c>
      <c r="B16" t="s">
        <v>139</v>
      </c>
      <c r="C16" t="s">
        <v>160</v>
      </c>
      <c r="D16" t="s">
        <v>161</v>
      </c>
      <c r="E16" s="7">
        <v>23661.25616687</v>
      </c>
      <c r="F16" s="7">
        <v>3353.8538899260002</v>
      </c>
      <c r="G16" s="7">
        <v>13401.221536936</v>
      </c>
      <c r="H16" s="7">
        <v>6906.1807400079997</v>
      </c>
      <c r="I16" s="7">
        <v>880.30313093199993</v>
      </c>
      <c r="J16" s="7">
        <v>3821.6024667740003</v>
      </c>
      <c r="K16" s="7">
        <v>12933.472960088</v>
      </c>
      <c r="L16" s="7">
        <v>817.268500948</v>
      </c>
      <c r="M16" s="7">
        <v>2536.5853889780001</v>
      </c>
      <c r="N16" s="7">
        <v>2093.8534155520001</v>
      </c>
      <c r="O16" s="7">
        <v>5325.4093927599997</v>
      </c>
      <c r="P16" s="7">
        <v>5981.9587286240003</v>
      </c>
      <c r="Q16" s="7">
        <v>3658.9131878320004</v>
      </c>
      <c r="R16" s="7">
        <v>2366.9644212439998</v>
      </c>
      <c r="S16" s="7">
        <v>1028.5208728580001</v>
      </c>
      <c r="T16" s="7">
        <v>1266.2224857599999</v>
      </c>
      <c r="U16" s="7">
        <v>1178.95920303</v>
      </c>
      <c r="V16" s="7">
        <v>1156.7362428819999</v>
      </c>
      <c r="W16" s="7">
        <v>965.62523719000001</v>
      </c>
      <c r="X16" s="7">
        <v>1014.3273244740001</v>
      </c>
      <c r="Y16" s="7">
        <v>965.46252371000003</v>
      </c>
      <c r="Z16" s="7">
        <v>1149.4625237099999</v>
      </c>
      <c r="AA16" s="7">
        <v>1230.5317836759998</v>
      </c>
      <c r="AB16" s="7">
        <v>1858.316413648</v>
      </c>
      <c r="AC16" s="7">
        <v>2038.4724857659999</v>
      </c>
      <c r="AD16" s="7">
        <v>2085.16982921</v>
      </c>
      <c r="AE16" s="7">
        <v>1825.918406062</v>
      </c>
      <c r="AF16" s="7">
        <v>1832.9947817699999</v>
      </c>
      <c r="AG16" s="7">
        <v>1412.5080645140001</v>
      </c>
      <c r="AH16" s="7">
        <v>954.45635672999992</v>
      </c>
      <c r="AI16" s="7">
        <v>561.46062619199995</v>
      </c>
      <c r="AJ16" s="7">
        <v>318.84250473999998</v>
      </c>
      <c r="AK16" s="7">
        <v>145.33918406000001</v>
      </c>
      <c r="AL16" s="7">
        <v>161.40939278799999</v>
      </c>
      <c r="AM16" s="7">
        <v>172.22201138599999</v>
      </c>
      <c r="AN16" s="7">
        <v>159.47343453600001</v>
      </c>
      <c r="AO16" s="7">
        <v>178.82447817799996</v>
      </c>
      <c r="AP16" s="7">
        <v>184.573055028</v>
      </c>
      <c r="AQ16" s="7">
        <v>196.444497152</v>
      </c>
      <c r="AR16" s="7">
        <v>198.32163187800001</v>
      </c>
      <c r="AS16" s="7">
        <v>218.84250473999995</v>
      </c>
      <c r="AT16" s="7">
        <v>230.33918406000001</v>
      </c>
      <c r="AU16" s="7">
        <v>222.79554079399998</v>
      </c>
      <c r="AV16" s="7">
        <v>236.99430739799999</v>
      </c>
      <c r="AW16" s="7">
        <v>253.12855787400002</v>
      </c>
      <c r="AX16" s="7">
        <v>276.67836812000002</v>
      </c>
      <c r="AY16" s="7">
        <v>276.62571157399998</v>
      </c>
      <c r="AZ16" s="7">
        <v>241.84203036</v>
      </c>
      <c r="BA16" s="7">
        <v>238.84203036</v>
      </c>
      <c r="BB16" s="7">
        <v>228.906546488</v>
      </c>
      <c r="BC16" s="7">
        <v>239.01185957999999</v>
      </c>
      <c r="BD16" s="7">
        <v>230.35673624200001</v>
      </c>
      <c r="BE16" s="7">
        <v>267.01185957999996</v>
      </c>
      <c r="BF16" s="7">
        <v>272.66081593799993</v>
      </c>
      <c r="BG16" s="7">
        <v>232.31546489600001</v>
      </c>
      <c r="BH16" s="7">
        <v>211.74240986799998</v>
      </c>
      <c r="BI16" s="7">
        <v>173.0056926</v>
      </c>
      <c r="BJ16" s="7">
        <v>191.642789376</v>
      </c>
      <c r="BK16" s="7">
        <v>191.157969638</v>
      </c>
      <c r="BL16" s="7">
        <v>200.82447817799999</v>
      </c>
      <c r="BM16" s="7">
        <v>197.877134724</v>
      </c>
      <c r="BN16" s="7">
        <v>184.12286527399999</v>
      </c>
      <c r="BO16" s="7">
        <v>200.24573054799998</v>
      </c>
      <c r="BP16" s="7">
        <v>194.23956356799999</v>
      </c>
      <c r="BQ16" s="7">
        <v>204.82447817799999</v>
      </c>
      <c r="BR16" s="7">
        <v>208.64326375599998</v>
      </c>
      <c r="BS16" s="7">
        <v>206.37428842399999</v>
      </c>
      <c r="BT16" s="7">
        <v>183.77229601200003</v>
      </c>
      <c r="BU16" s="7">
        <v>204.12855787400002</v>
      </c>
      <c r="BV16" s="7">
        <v>182.643738136</v>
      </c>
      <c r="BW16" s="7">
        <v>197.12286527399996</v>
      </c>
      <c r="BX16" s="7">
        <v>197.79506641399999</v>
      </c>
      <c r="BY16" s="7">
        <v>207.99430739799999</v>
      </c>
      <c r="BZ16" s="7">
        <v>231.34487665999998</v>
      </c>
      <c r="CA16" s="7">
        <v>233.33918406000001</v>
      </c>
      <c r="CB16" s="7">
        <v>262.35721062200003</v>
      </c>
      <c r="CC16" s="7">
        <v>214.42694497000002</v>
      </c>
      <c r="CD16" s="7">
        <v>208.12855787400002</v>
      </c>
      <c r="CE16" s="7">
        <v>226.02893738199995</v>
      </c>
      <c r="CF16" s="7">
        <v>215.59629981</v>
      </c>
      <c r="CG16" s="7">
        <v>258.91223908799998</v>
      </c>
      <c r="CH16" s="7">
        <v>321.86574952199999</v>
      </c>
      <c r="CI16" s="7">
        <v>362.40322580600002</v>
      </c>
      <c r="CJ16" s="7">
        <v>377.84867171999997</v>
      </c>
      <c r="CK16" s="7">
        <v>345.146110056</v>
      </c>
      <c r="CL16" s="7">
        <v>369.11717267200004</v>
      </c>
      <c r="CM16" s="7">
        <v>403.80123339400001</v>
      </c>
      <c r="CN16" s="7">
        <v>393.90037950600004</v>
      </c>
      <c r="CO16" s="7">
        <v>395.61954459200001</v>
      </c>
      <c r="CP16" s="7">
        <v>419.549335864</v>
      </c>
      <c r="CQ16" s="7">
        <v>426.420777988</v>
      </c>
      <c r="CR16" s="7">
        <v>402.98244781599993</v>
      </c>
      <c r="CS16" s="7">
        <v>440.74905122799998</v>
      </c>
      <c r="CT16" s="7">
        <v>428.68406071999999</v>
      </c>
      <c r="CU16" s="7">
        <v>414.99952561800001</v>
      </c>
      <c r="CV16" s="7">
        <v>414.76612903</v>
      </c>
      <c r="CW16" s="7">
        <v>385.971062614</v>
      </c>
      <c r="CX16" s="7">
        <v>374.51470587999995</v>
      </c>
      <c r="CY16" s="7">
        <v>346.83064515800004</v>
      </c>
      <c r="CZ16" s="7">
        <v>358.01755218</v>
      </c>
      <c r="DA16" s="7">
        <v>355.35673624200001</v>
      </c>
      <c r="DB16" s="7">
        <v>391.19876660199998</v>
      </c>
      <c r="DC16" s="7">
        <v>350.59677419000002</v>
      </c>
      <c r="DD16" s="7">
        <v>390.81831119599991</v>
      </c>
      <c r="DE16" s="7">
        <v>311.16366223799997</v>
      </c>
      <c r="DF16" s="7">
        <v>391.43311195000001</v>
      </c>
      <c r="DG16" s="7">
        <v>388.982922196</v>
      </c>
      <c r="DH16" s="7">
        <v>386.91223908799998</v>
      </c>
      <c r="DI16" s="7">
        <v>283.67836812000002</v>
      </c>
      <c r="DJ16" s="7">
        <v>284.28036053200003</v>
      </c>
      <c r="DK16" s="7">
        <v>248.30977229600001</v>
      </c>
      <c r="DL16" s="7">
        <v>209.32732447799998</v>
      </c>
      <c r="DM16" s="7">
        <v>240.60863377200002</v>
      </c>
      <c r="DN16" s="7">
        <v>194.42694497000002</v>
      </c>
      <c r="DO16" s="7">
        <v>202.50853890000002</v>
      </c>
      <c r="DP16" s="7">
        <v>180.02324478200001</v>
      </c>
      <c r="DQ16" s="7">
        <v>136.888994306</v>
      </c>
      <c r="DR16" s="7">
        <v>150.92362428999999</v>
      </c>
      <c r="DS16" s="7">
        <v>112.988140418</v>
      </c>
      <c r="DT16" s="7">
        <v>98.888519926000001</v>
      </c>
      <c r="DU16" s="7">
        <v>118.455882354</v>
      </c>
      <c r="DV16" s="7">
        <v>80.204459204000003</v>
      </c>
      <c r="DW16" s="7">
        <v>318.84250473999998</v>
      </c>
      <c r="DX16" s="7">
        <f t="shared" si="0"/>
        <v>13401.221536936</v>
      </c>
      <c r="DY16" s="7">
        <f t="shared" si="1"/>
        <v>1626.1048387039998</v>
      </c>
      <c r="DZ16" s="7">
        <f t="shared" si="2"/>
        <v>5325.4093927600006</v>
      </c>
      <c r="EA16" s="7">
        <f t="shared" si="3"/>
        <v>5981.9587286240003</v>
      </c>
      <c r="EB16" s="8">
        <f>SUM(Table3[[#This Row],[13]:[90]])</f>
        <v>21102.548386998002</v>
      </c>
    </row>
    <row r="17" spans="1:132" x14ac:dyDescent="0.2">
      <c r="A17" t="s">
        <v>138</v>
      </c>
      <c r="B17" t="s">
        <v>139</v>
      </c>
      <c r="C17" t="s">
        <v>162</v>
      </c>
      <c r="D17" t="s">
        <v>163</v>
      </c>
      <c r="E17" s="7">
        <v>9656.3328542319996</v>
      </c>
      <c r="F17" s="7">
        <v>1330.8824902680001</v>
      </c>
      <c r="G17" s="7">
        <v>5455.3549019720003</v>
      </c>
      <c r="H17" s="7">
        <v>2870.0954619920003</v>
      </c>
      <c r="I17" s="7">
        <v>385.20900412600002</v>
      </c>
      <c r="J17" s="7">
        <v>1521.4000859660002</v>
      </c>
      <c r="K17" s="7">
        <v>5264.8373062740002</v>
      </c>
      <c r="L17" s="7">
        <v>328.17498285400001</v>
      </c>
      <c r="M17" s="7">
        <v>1002.707507414</v>
      </c>
      <c r="N17" s="7">
        <v>714.33525452000003</v>
      </c>
      <c r="O17" s="7">
        <v>2234.8693737379999</v>
      </c>
      <c r="P17" s="7">
        <v>2506.1502737139999</v>
      </c>
      <c r="Q17" s="7">
        <v>1481.213162214</v>
      </c>
      <c r="R17" s="7">
        <v>1003.673295652</v>
      </c>
      <c r="S17" s="7">
        <v>438.09476536800003</v>
      </c>
      <c r="T17" s="7">
        <v>460.12135757800002</v>
      </c>
      <c r="U17" s="7">
        <v>458.93132610999999</v>
      </c>
      <c r="V17" s="7">
        <v>359.89531287800003</v>
      </c>
      <c r="W17" s="7">
        <v>369.03358041600001</v>
      </c>
      <c r="X17" s="7">
        <v>379.420528128</v>
      </c>
      <c r="Y17" s="7">
        <v>472.22079808800004</v>
      </c>
      <c r="Z17" s="7">
        <v>448.351255584</v>
      </c>
      <c r="AA17" s="7">
        <v>565.84321152200005</v>
      </c>
      <c r="AB17" s="7">
        <v>788.94464399200001</v>
      </c>
      <c r="AC17" s="7">
        <v>911.01129323000009</v>
      </c>
      <c r="AD17" s="7">
        <v>806.19433649200005</v>
      </c>
      <c r="AE17" s="7">
        <v>754.9090117400001</v>
      </c>
      <c r="AF17" s="7">
        <v>726.30415047399993</v>
      </c>
      <c r="AG17" s="7">
        <v>649.90863076000005</v>
      </c>
      <c r="AH17" s="7">
        <v>353.76466489199998</v>
      </c>
      <c r="AI17" s="7">
        <v>261.62760016999999</v>
      </c>
      <c r="AJ17" s="7">
        <v>123.581403956</v>
      </c>
      <c r="AK17" s="7">
        <v>61.590824978000001</v>
      </c>
      <c r="AL17" s="7">
        <v>59.206059715999999</v>
      </c>
      <c r="AM17" s="7">
        <v>58.900749980000001</v>
      </c>
      <c r="AN17" s="7">
        <v>67.440953968000002</v>
      </c>
      <c r="AO17" s="7">
        <v>81.036394212000005</v>
      </c>
      <c r="AP17" s="7">
        <v>71.365732727999998</v>
      </c>
      <c r="AQ17" s="7">
        <v>80.596011713999999</v>
      </c>
      <c r="AR17" s="7">
        <v>91.275903729999996</v>
      </c>
      <c r="AS17" s="7">
        <v>91.571030484000005</v>
      </c>
      <c r="AT17" s="7">
        <v>103.286086712</v>
      </c>
      <c r="AU17" s="7">
        <v>77.576407709999998</v>
      </c>
      <c r="AV17" s="7">
        <v>88.196067224000004</v>
      </c>
      <c r="AW17" s="7">
        <v>101.491574958</v>
      </c>
      <c r="AX17" s="7">
        <v>95.506182716000012</v>
      </c>
      <c r="AY17" s="7">
        <v>97.351124970000001</v>
      </c>
      <c r="AZ17" s="7">
        <v>104.49138446800001</v>
      </c>
      <c r="BA17" s="7">
        <v>89.496190224000003</v>
      </c>
      <c r="BB17" s="7">
        <v>101.02140547400001</v>
      </c>
      <c r="BC17" s="7">
        <v>85.581213466000008</v>
      </c>
      <c r="BD17" s="7">
        <v>78.341132478000006</v>
      </c>
      <c r="BE17" s="7">
        <v>102.196067224</v>
      </c>
      <c r="BF17" s="7">
        <v>71.566415218000003</v>
      </c>
      <c r="BG17" s="7">
        <v>70.280709486000006</v>
      </c>
      <c r="BH17" s="7">
        <v>61.736080721999997</v>
      </c>
      <c r="BI17" s="7">
        <v>54.116040228000003</v>
      </c>
      <c r="BJ17" s="7">
        <v>72.045815234000003</v>
      </c>
      <c r="BK17" s="7">
        <v>67.285515242000002</v>
      </c>
      <c r="BL17" s="7">
        <v>66.210484491999992</v>
      </c>
      <c r="BM17" s="7">
        <v>80.285705731999997</v>
      </c>
      <c r="BN17" s="7">
        <v>83.206059715999999</v>
      </c>
      <c r="BO17" s="7">
        <v>70.495999734000009</v>
      </c>
      <c r="BP17" s="7">
        <v>84.581022976</v>
      </c>
      <c r="BQ17" s="7">
        <v>71.796313224000002</v>
      </c>
      <c r="BR17" s="7">
        <v>71.271097974</v>
      </c>
      <c r="BS17" s="7">
        <v>81.276094220000004</v>
      </c>
      <c r="BT17" s="7">
        <v>84.975971219999991</v>
      </c>
      <c r="BU17" s="7">
        <v>101.721472964</v>
      </c>
      <c r="BV17" s="7">
        <v>96.656244216000005</v>
      </c>
      <c r="BW17" s="7">
        <v>94.741076968000002</v>
      </c>
      <c r="BX17" s="7">
        <v>94.126032719999998</v>
      </c>
      <c r="BY17" s="7">
        <v>84.576217220000004</v>
      </c>
      <c r="BZ17" s="7">
        <v>99.581213466000008</v>
      </c>
      <c r="CA17" s="7">
        <v>68.571411463999993</v>
      </c>
      <c r="CB17" s="7">
        <v>97.886142221999989</v>
      </c>
      <c r="CC17" s="7">
        <v>97.736271212000005</v>
      </c>
      <c r="CD17" s="7">
        <v>90.106619206000005</v>
      </c>
      <c r="CE17" s="7">
        <v>100.72646921</v>
      </c>
      <c r="CF17" s="7">
        <v>123.656434706</v>
      </c>
      <c r="CG17" s="7">
        <v>116.64682319400001</v>
      </c>
      <c r="CH17" s="7">
        <v>134.706865206</v>
      </c>
      <c r="CI17" s="7">
        <v>147.71186145200002</v>
      </c>
      <c r="CJ17" s="7">
        <v>162.08220944599998</v>
      </c>
      <c r="CK17" s="7">
        <v>147.02697319000001</v>
      </c>
      <c r="CL17" s="7">
        <v>144.88633271200001</v>
      </c>
      <c r="CM17" s="7">
        <v>187.23726719199999</v>
      </c>
      <c r="CN17" s="7">
        <v>214.37233995400001</v>
      </c>
      <c r="CO17" s="7">
        <v>182.91273443199998</v>
      </c>
      <c r="CP17" s="7">
        <v>196.84250943800001</v>
      </c>
      <c r="CQ17" s="7">
        <v>162.946755704</v>
      </c>
      <c r="CR17" s="7">
        <v>153.93695370200001</v>
      </c>
      <c r="CS17" s="7">
        <v>173.946565214</v>
      </c>
      <c r="CT17" s="7">
        <v>168.78208644599999</v>
      </c>
      <c r="CU17" s="7">
        <v>159.18664620199999</v>
      </c>
      <c r="CV17" s="7">
        <v>147.55237893</v>
      </c>
      <c r="CW17" s="7">
        <v>156.7266597</v>
      </c>
      <c r="CX17" s="7">
        <v>175.34151345799998</v>
      </c>
      <c r="CY17" s="7">
        <v>133.106619206</v>
      </c>
      <c r="CZ17" s="7">
        <v>153.34689068400002</v>
      </c>
      <c r="DA17" s="7">
        <v>140.3269057</v>
      </c>
      <c r="DB17" s="7">
        <v>152.78708269200001</v>
      </c>
      <c r="DC17" s="7">
        <v>148.17684420000001</v>
      </c>
      <c r="DD17" s="7">
        <v>125.33670770200001</v>
      </c>
      <c r="DE17" s="7">
        <v>143.031778946</v>
      </c>
      <c r="DF17" s="7">
        <v>161.03696568200002</v>
      </c>
      <c r="DG17" s="7">
        <v>148.72185394399997</v>
      </c>
      <c r="DH17" s="7">
        <v>199.332282926</v>
      </c>
      <c r="DI17" s="7">
        <v>112.396940204</v>
      </c>
      <c r="DJ17" s="7">
        <v>117.33670770200001</v>
      </c>
      <c r="DK17" s="7">
        <v>126.41654420799999</v>
      </c>
      <c r="DL17" s="7">
        <v>94.426155719999997</v>
      </c>
      <c r="DM17" s="7">
        <v>90.64625172400001</v>
      </c>
      <c r="DN17" s="7">
        <v>77.816107718000012</v>
      </c>
      <c r="DO17" s="7">
        <v>71.115849737999994</v>
      </c>
      <c r="DP17" s="7">
        <v>58.280709485999999</v>
      </c>
      <c r="DQ17" s="7">
        <v>55.905746226000005</v>
      </c>
      <c r="DR17" s="7">
        <v>64.435767232000003</v>
      </c>
      <c r="DS17" s="7">
        <v>66.365732727999998</v>
      </c>
      <c r="DT17" s="7">
        <v>58.765296237999998</v>
      </c>
      <c r="DU17" s="7">
        <v>34.220476984000001</v>
      </c>
      <c r="DV17" s="7">
        <v>37.840326988000001</v>
      </c>
      <c r="DW17" s="7">
        <v>123.581403956</v>
      </c>
      <c r="DX17" s="7">
        <f t="shared" si="0"/>
        <v>5455.3549019720003</v>
      </c>
      <c r="DY17" s="7">
        <f t="shared" si="1"/>
        <v>523.817658822</v>
      </c>
      <c r="DZ17" s="7">
        <f t="shared" si="2"/>
        <v>2234.8693737380004</v>
      </c>
      <c r="EA17" s="7">
        <f t="shared" si="3"/>
        <v>2506.1502737139999</v>
      </c>
      <c r="EB17" s="8">
        <f>SUM(Table3[[#This Row],[13]:[90]])</f>
        <v>8622.7990561179959</v>
      </c>
    </row>
    <row r="18" spans="1:132" x14ac:dyDescent="0.2">
      <c r="A18" t="s">
        <v>138</v>
      </c>
      <c r="B18" t="s">
        <v>139</v>
      </c>
      <c r="C18">
        <v>1</v>
      </c>
      <c r="D18" t="s">
        <v>164</v>
      </c>
      <c r="E18" s="7">
        <v>10669.735998418439</v>
      </c>
      <c r="F18" s="7">
        <v>1867.5586376583356</v>
      </c>
      <c r="G18" s="7">
        <v>6415.6662172811648</v>
      </c>
      <c r="H18" s="7">
        <v>2386.5111434789392</v>
      </c>
      <c r="I18" s="7">
        <v>247.62427299571615</v>
      </c>
      <c r="J18" s="7">
        <v>2085.1690801095156</v>
      </c>
      <c r="K18" s="7">
        <v>6198.0557748299843</v>
      </c>
      <c r="L18" s="7">
        <v>529.17690419537473</v>
      </c>
      <c r="M18" s="7">
        <v>1338.3817334629609</v>
      </c>
      <c r="N18" s="7">
        <v>937.84548358023517</v>
      </c>
      <c r="O18" s="7">
        <v>3095.227483133483</v>
      </c>
      <c r="P18" s="7">
        <v>2382.5932505674455</v>
      </c>
      <c r="Q18" s="7">
        <v>1319.0807297758743</v>
      </c>
      <c r="R18" s="7">
        <v>819.80614070734862</v>
      </c>
      <c r="S18" s="7">
        <v>626.05573347858854</v>
      </c>
      <c r="T18" s="7">
        <v>588.93648986900405</v>
      </c>
      <c r="U18" s="7">
        <v>536.85776303009834</v>
      </c>
      <c r="V18" s="7">
        <v>524.37723066550541</v>
      </c>
      <c r="W18" s="7">
        <v>629.45160706457693</v>
      </c>
      <c r="X18" s="7">
        <v>631.21161934266183</v>
      </c>
      <c r="Y18" s="7">
        <v>685.91888950025054</v>
      </c>
      <c r="Z18" s="7">
        <v>592.97406884174086</v>
      </c>
      <c r="AA18" s="7">
        <v>555.67129838425285</v>
      </c>
      <c r="AB18" s="7">
        <v>698.50774070205875</v>
      </c>
      <c r="AC18" s="7">
        <v>875.50385169020046</v>
      </c>
      <c r="AD18" s="7">
        <v>808.58165817518659</v>
      </c>
      <c r="AE18" s="7">
        <v>712.47810628514799</v>
      </c>
      <c r="AF18" s="7">
        <v>606.60262349072639</v>
      </c>
      <c r="AG18" s="7">
        <v>517.95266615231048</v>
      </c>
      <c r="AH18" s="7">
        <v>301.85347455503813</v>
      </c>
      <c r="AI18" s="7">
        <v>147.14919961659916</v>
      </c>
      <c r="AJ18" s="7">
        <v>100.47507337911702</v>
      </c>
      <c r="AK18" s="7">
        <v>105.02967870477094</v>
      </c>
      <c r="AL18" s="7">
        <v>93.869209708259447</v>
      </c>
      <c r="AM18" s="7">
        <v>116.7485343774002</v>
      </c>
      <c r="AN18" s="7">
        <v>103.70964168487885</v>
      </c>
      <c r="AO18" s="7">
        <v>109.81983972006529</v>
      </c>
      <c r="AP18" s="7">
        <v>97.959977112411167</v>
      </c>
      <c r="AQ18" s="7">
        <v>139.49822398726911</v>
      </c>
      <c r="AR18" s="7">
        <v>123.37471543718847</v>
      </c>
      <c r="AS18" s="7">
        <v>122.76231840618617</v>
      </c>
      <c r="AT18" s="7">
        <v>142.46049853553359</v>
      </c>
      <c r="AU18" s="7">
        <v>112.3335670793615</v>
      </c>
      <c r="AV18" s="7">
        <v>118.70489182828204</v>
      </c>
      <c r="AW18" s="7">
        <v>123.66393298375111</v>
      </c>
      <c r="AX18" s="7">
        <v>106.88027989751441</v>
      </c>
      <c r="AY18" s="7">
        <v>127.35381808009504</v>
      </c>
      <c r="AZ18" s="7">
        <v>123.38951011536837</v>
      </c>
      <c r="BA18" s="7">
        <v>104.47557097196176</v>
      </c>
      <c r="BB18" s="7">
        <v>113.13487147921791</v>
      </c>
      <c r="BC18" s="7">
        <v>96.270006791470365</v>
      </c>
      <c r="BD18" s="7">
        <v>99.587803672079872</v>
      </c>
      <c r="BE18" s="7">
        <v>106.81509100827338</v>
      </c>
      <c r="BF18" s="7">
        <v>117.43243196801464</v>
      </c>
      <c r="BG18" s="7">
        <v>114.29979095071795</v>
      </c>
      <c r="BH18" s="7">
        <v>84.332334092739572</v>
      </c>
      <c r="BI18" s="7">
        <v>101.49758264575981</v>
      </c>
      <c r="BJ18" s="7">
        <v>116.70751804994183</v>
      </c>
      <c r="BK18" s="7">
        <v>123.29685704319532</v>
      </c>
      <c r="BL18" s="7">
        <v>125.20841945810456</v>
      </c>
      <c r="BM18" s="7">
        <v>140.65684287961295</v>
      </c>
      <c r="BN18" s="7">
        <v>123.58196963372231</v>
      </c>
      <c r="BO18" s="7">
        <v>131.54757470403169</v>
      </c>
      <c r="BP18" s="7">
        <v>127.60243999267446</v>
      </c>
      <c r="BQ18" s="7">
        <v>114.24929534727505</v>
      </c>
      <c r="BR18" s="7">
        <v>131.06681549040317</v>
      </c>
      <c r="BS18" s="7">
        <v>126.74549380827739</v>
      </c>
      <c r="BT18" s="7">
        <v>153.33723471244002</v>
      </c>
      <c r="BU18" s="7">
        <v>143.26015281434479</v>
      </c>
      <c r="BV18" s="7">
        <v>142.13730569064265</v>
      </c>
      <c r="BW18" s="7">
        <v>127.60056676800212</v>
      </c>
      <c r="BX18" s="7">
        <v>119.58362951482091</v>
      </c>
      <c r="BY18" s="7">
        <v>117.27454444929833</v>
      </c>
      <c r="BZ18" s="7">
        <v>115.30263484709498</v>
      </c>
      <c r="CA18" s="7">
        <v>119.9080424209144</v>
      </c>
      <c r="CB18" s="7">
        <v>129.9437458431164</v>
      </c>
      <c r="CC18" s="7">
        <v>110.5451012813168</v>
      </c>
      <c r="CD18" s="7">
        <v>87.653902667424163</v>
      </c>
      <c r="CE18" s="7">
        <v>93.659095944314942</v>
      </c>
      <c r="CF18" s="7">
        <v>121.94803184221017</v>
      </c>
      <c r="CG18" s="7">
        <v>115.00896010112587</v>
      </c>
      <c r="CH18" s="7">
        <v>137.40130782917771</v>
      </c>
      <c r="CI18" s="7">
        <v>118.64003971870746</v>
      </c>
      <c r="CJ18" s="7">
        <v>134.89826134907463</v>
      </c>
      <c r="CK18" s="7">
        <v>161.54321477888524</v>
      </c>
      <c r="CL18" s="7">
        <v>149.45150247117567</v>
      </c>
      <c r="CM18" s="7">
        <v>133.97472238421568</v>
      </c>
      <c r="CN18" s="7">
        <v>169.63284724276667</v>
      </c>
      <c r="CO18" s="7">
        <v>169.18282983100639</v>
      </c>
      <c r="CP18" s="7">
        <v>191.06018682952103</v>
      </c>
      <c r="CQ18" s="7">
        <v>171.17586074871392</v>
      </c>
      <c r="CR18" s="7">
        <v>174.4521270381924</v>
      </c>
      <c r="CS18" s="7">
        <v>168.56592527711996</v>
      </c>
      <c r="CT18" s="7">
        <v>156.71014633350876</v>
      </c>
      <c r="CU18" s="7">
        <v>145.96903334299213</v>
      </c>
      <c r="CV18" s="7">
        <v>168.00438672874105</v>
      </c>
      <c r="CW18" s="7">
        <v>169.33216649282471</v>
      </c>
      <c r="CX18" s="7">
        <v>156.85398865332678</v>
      </c>
      <c r="CY18" s="7">
        <v>146.55805449664351</v>
      </c>
      <c r="CZ18" s="7">
        <v>146.85721954918324</v>
      </c>
      <c r="DA18" s="7">
        <v>129.41035411334869</v>
      </c>
      <c r="DB18" s="7">
        <v>132.79848947264571</v>
      </c>
      <c r="DC18" s="7">
        <v>115.6461197948402</v>
      </c>
      <c r="DD18" s="7">
        <v>114.10521924667431</v>
      </c>
      <c r="DE18" s="7">
        <v>112.98206447845527</v>
      </c>
      <c r="DF18" s="7">
        <v>126.40785992205753</v>
      </c>
      <c r="DG18" s="7">
        <v>137.46136004869913</v>
      </c>
      <c r="DH18" s="7">
        <v>145.53815559427022</v>
      </c>
      <c r="DI18" s="7">
        <v>97.861037862673427</v>
      </c>
      <c r="DJ18" s="7">
        <v>92.11986037479025</v>
      </c>
      <c r="DK18" s="7">
        <v>90.018281977973345</v>
      </c>
      <c r="DL18" s="7">
        <v>92.415330342603227</v>
      </c>
      <c r="DM18" s="7">
        <v>73.192287297274333</v>
      </c>
      <c r="DN18" s="7">
        <v>65.682957970955854</v>
      </c>
      <c r="DO18" s="7">
        <v>57.424030253037593</v>
      </c>
      <c r="DP18" s="7">
        <v>50.550647718680707</v>
      </c>
      <c r="DQ18" s="7">
        <v>55.003551315089609</v>
      </c>
      <c r="DR18" s="7">
        <v>38.714278451171332</v>
      </c>
      <c r="DS18" s="7">
        <v>34.803654738818416</v>
      </c>
      <c r="DT18" s="7">
        <v>28.070752618821327</v>
      </c>
      <c r="DU18" s="7">
        <v>26.830033787233941</v>
      </c>
      <c r="DV18" s="7">
        <v>18.730480020554122</v>
      </c>
      <c r="DW18" s="7">
        <v>100.47507337911702</v>
      </c>
      <c r="DX18" s="7">
        <f t="shared" si="0"/>
        <v>6415.6662172811648</v>
      </c>
      <c r="DY18" s="7">
        <f t="shared" si="1"/>
        <v>720.2350411290555</v>
      </c>
      <c r="DZ18" s="7">
        <f t="shared" si="2"/>
        <v>3095.2274831334835</v>
      </c>
      <c r="EA18" s="7">
        <f t="shared" si="3"/>
        <v>2382.5932505674455</v>
      </c>
      <c r="EB18" s="8">
        <f>SUM(Table3[[#This Row],[13]:[90]])</f>
        <v>9159.8009688530783</v>
      </c>
    </row>
    <row r="19" spans="1:132" x14ac:dyDescent="0.2">
      <c r="A19" t="s">
        <v>138</v>
      </c>
      <c r="B19" t="s">
        <v>139</v>
      </c>
      <c r="C19">
        <v>2</v>
      </c>
      <c r="D19" t="s">
        <v>165</v>
      </c>
      <c r="E19" s="7">
        <v>10961.019769357496</v>
      </c>
      <c r="F19" s="7">
        <v>1855.2850082372324</v>
      </c>
      <c r="G19" s="7">
        <v>6712.8039538714993</v>
      </c>
      <c r="H19" s="7">
        <v>2392.9308072487647</v>
      </c>
      <c r="I19" s="7">
        <v>247.50576606260296</v>
      </c>
      <c r="J19" s="7">
        <v>2169.2767710049425</v>
      </c>
      <c r="K19" s="7">
        <v>6398.8121911037888</v>
      </c>
      <c r="L19" s="7">
        <v>521.34596375617798</v>
      </c>
      <c r="M19" s="7">
        <v>1333.9390444810545</v>
      </c>
      <c r="N19" s="7">
        <v>1065.823723228995</v>
      </c>
      <c r="O19" s="7">
        <v>3104.0214168039538</v>
      </c>
      <c r="P19" s="7">
        <v>2542.9588138385502</v>
      </c>
      <c r="Q19" s="7">
        <v>1327.4892915980231</v>
      </c>
      <c r="R19" s="7">
        <v>817.93574958813838</v>
      </c>
      <c r="S19" s="7">
        <v>566.18286655683687</v>
      </c>
      <c r="T19" s="7">
        <v>632.7841845140033</v>
      </c>
      <c r="U19" s="7">
        <v>672.81219110378913</v>
      </c>
      <c r="V19" s="7">
        <v>527.98352553542009</v>
      </c>
      <c r="W19" s="7">
        <v>673.81219110378913</v>
      </c>
      <c r="X19" s="7">
        <v>589.79242174629326</v>
      </c>
      <c r="Y19" s="7">
        <v>658.44975288303135</v>
      </c>
      <c r="Z19" s="7">
        <v>605.0790774299835</v>
      </c>
      <c r="AA19" s="7">
        <v>576.88797364085667</v>
      </c>
      <c r="AB19" s="7">
        <v>796.44975288303135</v>
      </c>
      <c r="AC19" s="7">
        <v>918.54530477759477</v>
      </c>
      <c r="AD19" s="7">
        <v>827.96375617792421</v>
      </c>
      <c r="AE19" s="7">
        <v>690.40197693574964</v>
      </c>
      <c r="AF19" s="7">
        <v>637.08731466227346</v>
      </c>
      <c r="AG19" s="7">
        <v>523.163097199341</v>
      </c>
      <c r="AH19" s="7">
        <v>294.77265238879738</v>
      </c>
      <c r="AI19" s="7">
        <v>152.19110378912686</v>
      </c>
      <c r="AJ19" s="7">
        <v>95.314662273476117</v>
      </c>
      <c r="AK19" s="7">
        <v>110.14332784184515</v>
      </c>
      <c r="AL19" s="7">
        <v>94.705107084019772</v>
      </c>
      <c r="AM19" s="7">
        <v>106.41021416803954</v>
      </c>
      <c r="AN19" s="7">
        <v>116.41021416803954</v>
      </c>
      <c r="AO19" s="7">
        <v>93.67710049423394</v>
      </c>
      <c r="AP19" s="7">
        <v>102.87644151565075</v>
      </c>
      <c r="AQ19" s="7">
        <v>104.92421746293246</v>
      </c>
      <c r="AR19" s="7">
        <v>99.924217462932461</v>
      </c>
      <c r="AS19" s="7">
        <v>142.31466227347613</v>
      </c>
      <c r="AT19" s="7">
        <v>116.14332784184515</v>
      </c>
      <c r="AU19" s="7">
        <v>119.41021416803954</v>
      </c>
      <c r="AV19" s="7">
        <v>131.80065897858321</v>
      </c>
      <c r="AW19" s="7">
        <v>134.19110378912686</v>
      </c>
      <c r="AX19" s="7">
        <v>124.58154859967053</v>
      </c>
      <c r="AY19" s="7">
        <v>122.8006589785832</v>
      </c>
      <c r="AZ19" s="7">
        <v>134.97199341021417</v>
      </c>
      <c r="BA19" s="7">
        <v>155.5815485996705</v>
      </c>
      <c r="BB19" s="7">
        <v>158.41021416803954</v>
      </c>
      <c r="BC19" s="7">
        <v>116.14332784184515</v>
      </c>
      <c r="BD19" s="7">
        <v>107.70510708401977</v>
      </c>
      <c r="BE19" s="7">
        <v>109.23887973640858</v>
      </c>
      <c r="BF19" s="7">
        <v>122.8006589785832</v>
      </c>
      <c r="BG19" s="7">
        <v>105.53377265238881</v>
      </c>
      <c r="BH19" s="7">
        <v>101.14332784184515</v>
      </c>
      <c r="BI19" s="7">
        <v>89.266886326194395</v>
      </c>
      <c r="BJ19" s="7">
        <v>143.58154859967053</v>
      </c>
      <c r="BK19" s="7">
        <v>144.53377265238879</v>
      </c>
      <c r="BL19" s="7">
        <v>137.41021416803954</v>
      </c>
      <c r="BM19" s="7">
        <v>127.31466227347612</v>
      </c>
      <c r="BN19" s="7">
        <v>120.97199341021417</v>
      </c>
      <c r="BO19" s="7">
        <v>137.92421746293246</v>
      </c>
      <c r="BP19" s="7">
        <v>109.14332784184515</v>
      </c>
      <c r="BQ19" s="7">
        <v>120.31466227347612</v>
      </c>
      <c r="BR19" s="7">
        <v>111.09555189456343</v>
      </c>
      <c r="BS19" s="7">
        <v>111.31466227347612</v>
      </c>
      <c r="BT19" s="7">
        <v>132.53377265238879</v>
      </c>
      <c r="BU19" s="7">
        <v>119.09555189456343</v>
      </c>
      <c r="BV19" s="7">
        <v>128.14332784184515</v>
      </c>
      <c r="BW19" s="7">
        <v>145.36243822075784</v>
      </c>
      <c r="BX19" s="7">
        <v>133.31466227347613</v>
      </c>
      <c r="BY19" s="7">
        <v>124.53377265238881</v>
      </c>
      <c r="BZ19" s="7">
        <v>130.58154859967053</v>
      </c>
      <c r="CA19" s="7">
        <v>104.97199341021417</v>
      </c>
      <c r="CB19" s="7">
        <v>123.75288303130148</v>
      </c>
      <c r="CC19" s="7">
        <v>121.23887973640858</v>
      </c>
      <c r="CD19" s="7">
        <v>101.09555189456343</v>
      </c>
      <c r="CE19" s="7">
        <v>121.53377265238881</v>
      </c>
      <c r="CF19" s="7">
        <v>114.97199341021417</v>
      </c>
      <c r="CG19" s="7">
        <v>105.92421746293246</v>
      </c>
      <c r="CH19" s="7">
        <v>133.36243822075784</v>
      </c>
      <c r="CI19" s="7">
        <v>168.14332784184515</v>
      </c>
      <c r="CJ19" s="7">
        <v>149.09555189456341</v>
      </c>
      <c r="CK19" s="7">
        <v>140.87644151565075</v>
      </c>
      <c r="CL19" s="7">
        <v>180.5815485996705</v>
      </c>
      <c r="CM19" s="7">
        <v>157.75288303130151</v>
      </c>
      <c r="CN19" s="7">
        <v>159.53377265238879</v>
      </c>
      <c r="CO19" s="7">
        <v>194.97199341021417</v>
      </c>
      <c r="CP19" s="7">
        <v>201.5815485996705</v>
      </c>
      <c r="CQ19" s="7">
        <v>184.36243822075784</v>
      </c>
      <c r="CR19" s="7">
        <v>178.09555189456341</v>
      </c>
      <c r="CS19" s="7">
        <v>187.09555189456341</v>
      </c>
      <c r="CT19" s="7">
        <v>149.53377265238879</v>
      </c>
      <c r="CU19" s="7">
        <v>141.09555189456341</v>
      </c>
      <c r="CV19" s="7">
        <v>173.70510708401977</v>
      </c>
      <c r="CW19" s="7">
        <v>176.53377265238879</v>
      </c>
      <c r="CX19" s="7">
        <v>140.70510708401977</v>
      </c>
      <c r="CY19" s="7">
        <v>117.70510708401977</v>
      </c>
      <c r="CZ19" s="7">
        <v>147.75288303130148</v>
      </c>
      <c r="DA19" s="7">
        <v>139.92421746293246</v>
      </c>
      <c r="DB19" s="7">
        <v>144.31466227347613</v>
      </c>
      <c r="DC19" s="7">
        <v>118.87644151565075</v>
      </c>
      <c r="DD19" s="7">
        <v>138.09555189456341</v>
      </c>
      <c r="DE19" s="7">
        <v>117.87644151565075</v>
      </c>
      <c r="DF19" s="7">
        <v>126.31466227347612</v>
      </c>
      <c r="DG19" s="7">
        <v>135.92421746293246</v>
      </c>
      <c r="DH19" s="7">
        <v>145.70510708401977</v>
      </c>
      <c r="DI19" s="7">
        <v>99.657331136738065</v>
      </c>
      <c r="DJ19" s="7">
        <v>92.095551894563428</v>
      </c>
      <c r="DK19" s="7">
        <v>99.047775947281707</v>
      </c>
      <c r="DL19" s="7">
        <v>86.657331136738065</v>
      </c>
      <c r="DM19" s="7">
        <v>73.266886326194395</v>
      </c>
      <c r="DN19" s="7">
        <v>66.266886326194395</v>
      </c>
      <c r="DO19" s="7">
        <v>57.095551894563428</v>
      </c>
      <c r="DP19" s="7">
        <v>47.87644151565074</v>
      </c>
      <c r="DQ19" s="7">
        <v>50.266886326194403</v>
      </c>
      <c r="DR19" s="7">
        <v>42.657331136738058</v>
      </c>
      <c r="DS19" s="7">
        <v>36.266886326194403</v>
      </c>
      <c r="DT19" s="7">
        <v>31.828665568369029</v>
      </c>
      <c r="DU19" s="7">
        <v>18</v>
      </c>
      <c r="DV19" s="7">
        <v>23.43822075782537</v>
      </c>
      <c r="DW19" s="7">
        <v>95.314662273476117</v>
      </c>
      <c r="DX19" s="7">
        <f t="shared" si="0"/>
        <v>6712.8039538714993</v>
      </c>
      <c r="DY19" s="7">
        <f t="shared" si="1"/>
        <v>751.83196046128501</v>
      </c>
      <c r="DZ19" s="7">
        <f t="shared" si="2"/>
        <v>3104.0214168039538</v>
      </c>
      <c r="EA19" s="7">
        <f t="shared" si="3"/>
        <v>2542.9588138385502</v>
      </c>
      <c r="EB19" s="8">
        <f>SUM(Table3[[#This Row],[13]:[90]])</f>
        <v>9488.0889621087354</v>
      </c>
    </row>
    <row r="20" spans="1:132" x14ac:dyDescent="0.2">
      <c r="A20" t="s">
        <v>138</v>
      </c>
      <c r="B20" t="s">
        <v>139</v>
      </c>
      <c r="C20">
        <v>3</v>
      </c>
      <c r="D20" t="s">
        <v>166</v>
      </c>
      <c r="E20" s="7">
        <v>16100.980230642504</v>
      </c>
      <c r="F20" s="7">
        <v>3083.7149917627676</v>
      </c>
      <c r="G20" s="7">
        <v>9492.1960461285016</v>
      </c>
      <c r="H20" s="7">
        <v>3525.0691927512353</v>
      </c>
      <c r="I20" s="7">
        <v>523.49423393739698</v>
      </c>
      <c r="J20" s="7">
        <v>3469.7232289950575</v>
      </c>
      <c r="K20" s="7">
        <v>9106.1878088962112</v>
      </c>
      <c r="L20" s="7">
        <v>835.65403624382202</v>
      </c>
      <c r="M20" s="7">
        <v>2248.0609555189458</v>
      </c>
      <c r="N20" s="7">
        <v>1580.176276771005</v>
      </c>
      <c r="O20" s="7">
        <v>4568.9785831960462</v>
      </c>
      <c r="P20" s="7">
        <v>3343.0411861614498</v>
      </c>
      <c r="Q20" s="7">
        <v>1771.5107084019769</v>
      </c>
      <c r="R20" s="7">
        <v>1230.0642504118616</v>
      </c>
      <c r="S20" s="7">
        <v>958.81713344316313</v>
      </c>
      <c r="T20" s="7">
        <v>1083.2158154859967</v>
      </c>
      <c r="U20" s="7">
        <v>951.18780889621087</v>
      </c>
      <c r="V20" s="7">
        <v>835.01647446457991</v>
      </c>
      <c r="W20" s="7">
        <v>893.18780889621087</v>
      </c>
      <c r="X20" s="7">
        <v>955.20757825370674</v>
      </c>
      <c r="Y20" s="7">
        <v>904.55024711696865</v>
      </c>
      <c r="Z20" s="7">
        <v>896.9209225700165</v>
      </c>
      <c r="AA20" s="7">
        <v>919.11202635914333</v>
      </c>
      <c r="AB20" s="7">
        <v>1041.5502471169686</v>
      </c>
      <c r="AC20" s="7">
        <v>1182.4546952224052</v>
      </c>
      <c r="AD20" s="7">
        <v>1119.0362438220759</v>
      </c>
      <c r="AE20" s="7">
        <v>923.59802306425036</v>
      </c>
      <c r="AF20" s="7">
        <v>847.91268533772654</v>
      </c>
      <c r="AG20" s="7">
        <v>701.83690280065889</v>
      </c>
      <c r="AH20" s="7">
        <v>528.22734761120262</v>
      </c>
      <c r="AI20" s="7">
        <v>340.80889621087317</v>
      </c>
      <c r="AJ20" s="7">
        <v>182.68533772652387</v>
      </c>
      <c r="AK20" s="7">
        <v>146.85667215815485</v>
      </c>
      <c r="AL20" s="7">
        <v>163.29489291598023</v>
      </c>
      <c r="AM20" s="7">
        <v>161.58978583196046</v>
      </c>
      <c r="AN20" s="7">
        <v>181.58978583196046</v>
      </c>
      <c r="AO20" s="7">
        <v>182.32289950576606</v>
      </c>
      <c r="AP20" s="7">
        <v>185.12355848434925</v>
      </c>
      <c r="AQ20" s="7">
        <v>188.07578253706754</v>
      </c>
      <c r="AR20" s="7">
        <v>199.07578253706754</v>
      </c>
      <c r="AS20" s="7">
        <v>180.68533772652387</v>
      </c>
      <c r="AT20" s="7">
        <v>205.85667215815485</v>
      </c>
      <c r="AU20" s="7">
        <v>203.58978583196046</v>
      </c>
      <c r="AV20" s="7">
        <v>228.19934102141679</v>
      </c>
      <c r="AW20" s="7">
        <v>231.80889621087314</v>
      </c>
      <c r="AX20" s="7">
        <v>209.41845140032947</v>
      </c>
      <c r="AY20" s="7">
        <v>210.19934102141679</v>
      </c>
      <c r="AZ20" s="7">
        <v>206.02800658978583</v>
      </c>
      <c r="BA20" s="7">
        <v>190.41845140032947</v>
      </c>
      <c r="BB20" s="7">
        <v>195.58978583196046</v>
      </c>
      <c r="BC20" s="7">
        <v>187.85667215815485</v>
      </c>
      <c r="BD20" s="7">
        <v>171.29489291598023</v>
      </c>
      <c r="BE20" s="7">
        <v>181.76112026359141</v>
      </c>
      <c r="BF20" s="7">
        <v>182.19934102141679</v>
      </c>
      <c r="BG20" s="7">
        <v>137.46622734761121</v>
      </c>
      <c r="BH20" s="7">
        <v>180.85667215815485</v>
      </c>
      <c r="BI20" s="7">
        <v>152.7331136738056</v>
      </c>
      <c r="BJ20" s="7">
        <v>164.41845140032947</v>
      </c>
      <c r="BK20" s="7">
        <v>168.46622734761121</v>
      </c>
      <c r="BL20" s="7">
        <v>181.58978583196046</v>
      </c>
      <c r="BM20" s="7">
        <v>197.68533772652387</v>
      </c>
      <c r="BN20" s="7">
        <v>181.02800658978583</v>
      </c>
      <c r="BO20" s="7">
        <v>183.07578253706754</v>
      </c>
      <c r="BP20" s="7">
        <v>201.85667215815485</v>
      </c>
      <c r="BQ20" s="7">
        <v>204.68533772652387</v>
      </c>
      <c r="BR20" s="7">
        <v>185.90444810543659</v>
      </c>
      <c r="BS20" s="7">
        <v>179.68533772652387</v>
      </c>
      <c r="BT20" s="7">
        <v>181.46622734761121</v>
      </c>
      <c r="BU20" s="7">
        <v>179.90444810543659</v>
      </c>
      <c r="BV20" s="7">
        <v>181.85667215815485</v>
      </c>
      <c r="BW20" s="7">
        <v>167.63756177924216</v>
      </c>
      <c r="BX20" s="7">
        <v>193.68533772652387</v>
      </c>
      <c r="BY20" s="7">
        <v>192.46622734761121</v>
      </c>
      <c r="BZ20" s="7">
        <v>168.41845140032947</v>
      </c>
      <c r="CA20" s="7">
        <v>178.02800658978583</v>
      </c>
      <c r="CB20" s="7">
        <v>183.24711696869852</v>
      </c>
      <c r="CC20" s="7">
        <v>174.76112026359141</v>
      </c>
      <c r="CD20" s="7">
        <v>188.90444810543659</v>
      </c>
      <c r="CE20" s="7">
        <v>189.46622734761121</v>
      </c>
      <c r="CF20" s="7">
        <v>160.02800658978583</v>
      </c>
      <c r="CG20" s="7">
        <v>194.07578253706754</v>
      </c>
      <c r="CH20" s="7">
        <v>186.63756177924216</v>
      </c>
      <c r="CI20" s="7">
        <v>182.85667215815485</v>
      </c>
      <c r="CJ20" s="7">
        <v>183.90444810543659</v>
      </c>
      <c r="CK20" s="7">
        <v>195.12355848434925</v>
      </c>
      <c r="CL20" s="7">
        <v>234.41845140032947</v>
      </c>
      <c r="CM20" s="7">
        <v>245.24711696869852</v>
      </c>
      <c r="CN20" s="7">
        <v>224.46622734761121</v>
      </c>
      <c r="CO20" s="7">
        <v>233.02800658978583</v>
      </c>
      <c r="CP20" s="7">
        <v>257.41845140032945</v>
      </c>
      <c r="CQ20" s="7">
        <v>231.63756177924216</v>
      </c>
      <c r="CR20" s="7">
        <v>235.90444810543659</v>
      </c>
      <c r="CS20" s="7">
        <v>261.90444810543659</v>
      </c>
      <c r="CT20" s="7">
        <v>238.46622734761121</v>
      </c>
      <c r="CU20" s="7">
        <v>220.90444810543659</v>
      </c>
      <c r="CV20" s="7">
        <v>190.29489291598023</v>
      </c>
      <c r="CW20" s="7">
        <v>207.46622734761121</v>
      </c>
      <c r="CX20" s="7">
        <v>195.29489291598023</v>
      </c>
      <c r="CY20" s="7">
        <v>176.29489291598023</v>
      </c>
      <c r="CZ20" s="7">
        <v>197.24711696869852</v>
      </c>
      <c r="DA20" s="7">
        <v>178.07578253706754</v>
      </c>
      <c r="DB20" s="7">
        <v>176.68533772652387</v>
      </c>
      <c r="DC20" s="7">
        <v>168.12355848434925</v>
      </c>
      <c r="DD20" s="7">
        <v>159.90444810543659</v>
      </c>
      <c r="DE20" s="7">
        <v>185.12355848434925</v>
      </c>
      <c r="DF20" s="7">
        <v>174.68533772652387</v>
      </c>
      <c r="DG20" s="7">
        <v>160.07578253706754</v>
      </c>
      <c r="DH20" s="7">
        <v>206.29489291598023</v>
      </c>
      <c r="DI20" s="7">
        <v>125.34266886326193</v>
      </c>
      <c r="DJ20" s="7">
        <v>121.90444810543657</v>
      </c>
      <c r="DK20" s="7">
        <v>143.95222405271829</v>
      </c>
      <c r="DL20" s="7">
        <v>104.34266886326193</v>
      </c>
      <c r="DM20" s="7">
        <v>120.7331136738056</v>
      </c>
      <c r="DN20" s="7">
        <v>111.7331136738056</v>
      </c>
      <c r="DO20" s="7">
        <v>103.90444810543657</v>
      </c>
      <c r="DP20" s="7">
        <v>96.12355848434926</v>
      </c>
      <c r="DQ20" s="7">
        <v>95.733113673805605</v>
      </c>
      <c r="DR20" s="7">
        <v>85.342668863261935</v>
      </c>
      <c r="DS20" s="7">
        <v>78.733113673805605</v>
      </c>
      <c r="DT20" s="7">
        <v>70.171334431630967</v>
      </c>
      <c r="DU20" s="7">
        <v>56</v>
      </c>
      <c r="DV20" s="7">
        <v>50.56177924217463</v>
      </c>
      <c r="DW20" s="7">
        <v>182.68533772652387</v>
      </c>
      <c r="DX20" s="7">
        <f t="shared" si="0"/>
        <v>9492.1960461285016</v>
      </c>
      <c r="DY20" s="7">
        <f t="shared" si="1"/>
        <v>1194.168039538715</v>
      </c>
      <c r="DZ20" s="7">
        <f t="shared" si="2"/>
        <v>4568.9785831960453</v>
      </c>
      <c r="EA20" s="7">
        <f t="shared" si="3"/>
        <v>3343.0411861614493</v>
      </c>
      <c r="EB20" s="8">
        <f>SUM(Table3[[#This Row],[13]:[90]])</f>
        <v>13642.911037891268</v>
      </c>
    </row>
    <row r="21" spans="1:132" x14ac:dyDescent="0.2">
      <c r="A21" t="s">
        <v>138</v>
      </c>
      <c r="B21" t="s">
        <v>139</v>
      </c>
      <c r="C21">
        <v>4</v>
      </c>
      <c r="D21" t="s">
        <v>167</v>
      </c>
      <c r="E21" s="7">
        <v>5629.4501516166692</v>
      </c>
      <c r="F21" s="7">
        <v>827.92284914837455</v>
      </c>
      <c r="G21" s="7">
        <v>3135.9439624455899</v>
      </c>
      <c r="H21" s="7">
        <v>1665.5833400227054</v>
      </c>
      <c r="I21" s="7">
        <v>258.83287354137553</v>
      </c>
      <c r="J21" s="7">
        <v>968.67655273983019</v>
      </c>
      <c r="K21" s="7">
        <v>2995.1902588541343</v>
      </c>
      <c r="L21" s="7">
        <v>209.14584606361834</v>
      </c>
      <c r="M21" s="7">
        <v>618.77700308475619</v>
      </c>
      <c r="N21" s="7">
        <v>626.13291564346559</v>
      </c>
      <c r="O21" s="7">
        <v>1289.017478101179</v>
      </c>
      <c r="P21" s="7">
        <v>1220.7935687009456</v>
      </c>
      <c r="Q21" s="7">
        <v>799.00669947462472</v>
      </c>
      <c r="R21" s="7">
        <v>607.74376700670507</v>
      </c>
      <c r="S21" s="7">
        <v>259.55033739009633</v>
      </c>
      <c r="T21" s="7">
        <v>294.66781614656111</v>
      </c>
      <c r="U21" s="7">
        <v>328.3266532442363</v>
      </c>
      <c r="V21" s="7">
        <v>362.36511194732805</v>
      </c>
      <c r="W21" s="7">
        <v>261.69082076140887</v>
      </c>
      <c r="X21" s="7">
        <v>245.22304933807973</v>
      </c>
      <c r="Y21" s="7">
        <v>236.4705277177554</v>
      </c>
      <c r="Z21" s="7">
        <v>300.66929381525205</v>
      </c>
      <c r="AA21" s="7">
        <v>244.96378646868305</v>
      </c>
      <c r="AB21" s="7">
        <v>369.33457400711961</v>
      </c>
      <c r="AC21" s="7">
        <v>408.66129769454187</v>
      </c>
      <c r="AD21" s="7">
        <v>442.79769699928397</v>
      </c>
      <c r="AE21" s="7">
        <v>372.44078431115565</v>
      </c>
      <c r="AF21" s="7">
        <v>426.56591516346907</v>
      </c>
      <c r="AG21" s="7">
        <v>338.28450774137843</v>
      </c>
      <c r="AH21" s="7">
        <v>269.45925926532669</v>
      </c>
      <c r="AI21" s="7">
        <v>156.17711546621098</v>
      </c>
      <c r="AJ21" s="7">
        <v>102.6557580751645</v>
      </c>
      <c r="AK21" s="7">
        <v>37.079073295315851</v>
      </c>
      <c r="AL21" s="7">
        <v>42.260788865389614</v>
      </c>
      <c r="AM21" s="7">
        <v>45.761920051898599</v>
      </c>
      <c r="AN21" s="7">
        <v>38.090685772606115</v>
      </c>
      <c r="AO21" s="7">
        <v>45.953378078408171</v>
      </c>
      <c r="AP21" s="7">
        <v>48.864390314225751</v>
      </c>
      <c r="AQ21" s="7">
        <v>44.079073295315851</v>
      </c>
      <c r="AR21" s="7">
        <v>58.0075284107198</v>
      </c>
      <c r="AS21" s="7">
        <v>50.063720776316664</v>
      </c>
      <c r="AT21" s="7">
        <v>58.535624593518236</v>
      </c>
      <c r="AU21" s="7">
        <v>48.738695097318072</v>
      </c>
      <c r="AV21" s="7">
        <v>49.529622178791342</v>
      </c>
      <c r="AW21" s="7">
        <v>53.71921018444646</v>
      </c>
      <c r="AX21" s="7">
        <v>68.694115209011471</v>
      </c>
      <c r="AY21" s="7">
        <v>73.986173476993727</v>
      </c>
      <c r="AZ21" s="7">
        <v>64.558849548098763</v>
      </c>
      <c r="BA21" s="7">
        <v>81.192984022502486</v>
      </c>
      <c r="BB21" s="7">
        <v>59.560719568953225</v>
      </c>
      <c r="BC21" s="7">
        <v>62.003396016847375</v>
      </c>
      <c r="BD21" s="7">
        <v>61.010704087834434</v>
      </c>
      <c r="BE21" s="7">
        <v>86.822642078172237</v>
      </c>
      <c r="BF21" s="7">
        <v>92.362350738260929</v>
      </c>
      <c r="BG21" s="7">
        <v>64.838730974196466</v>
      </c>
      <c r="BH21" s="7">
        <v>72.049673913577664</v>
      </c>
      <c r="BI21" s="7">
        <v>46.291714243120722</v>
      </c>
      <c r="BJ21" s="7">
        <v>53.550977112517415</v>
      </c>
      <c r="BK21" s="7">
        <v>49.508267245065277</v>
      </c>
      <c r="BL21" s="7">
        <v>58.993653560411573</v>
      </c>
      <c r="BM21" s="7">
        <v>47.976603032988699</v>
      </c>
      <c r="BN21" s="7">
        <v>51.661319810425908</v>
      </c>
      <c r="BO21" s="7">
        <v>47.146706125772205</v>
      </c>
      <c r="BP21" s="7">
        <v>43.460119327480534</v>
      </c>
      <c r="BQ21" s="7">
        <v>53.558849548098763</v>
      </c>
      <c r="BR21" s="7">
        <v>49.427151916464197</v>
      </c>
      <c r="BS21" s="7">
        <v>51.630222420264033</v>
      </c>
      <c r="BT21" s="7">
        <v>41.471731804770798</v>
      </c>
      <c r="BU21" s="7">
        <v>48.436894372900007</v>
      </c>
      <c r="BV21" s="7">
        <v>46.316809218555704</v>
      </c>
      <c r="BW21" s="7">
        <v>47.011268452428723</v>
      </c>
      <c r="BX21" s="7">
        <v>53.233823869100171</v>
      </c>
      <c r="BY21" s="7">
        <v>51.24917638809935</v>
      </c>
      <c r="BZ21" s="7">
        <v>68.699725271574849</v>
      </c>
      <c r="CA21" s="7">
        <v>68.583772511102978</v>
      </c>
      <c r="CB21" s="7">
        <v>62.394184505447868</v>
      </c>
      <c r="CC21" s="7">
        <v>49.742435139026988</v>
      </c>
      <c r="CD21" s="7">
        <v>45.831422903209415</v>
      </c>
      <c r="CE21" s="7">
        <v>46.07720327446139</v>
      </c>
      <c r="CF21" s="7">
        <v>43.154578561353553</v>
      </c>
      <c r="CG21" s="7">
        <v>54.417409460028395</v>
      </c>
      <c r="CH21" s="7">
        <v>55.483172269630288</v>
      </c>
      <c r="CI21" s="7">
        <v>65.225951433518816</v>
      </c>
      <c r="CJ21" s="7">
        <v>76.752005583032016</v>
      </c>
      <c r="CK21" s="7">
        <v>69.87396075823078</v>
      </c>
      <c r="CL21" s="7">
        <v>71.572160033812708</v>
      </c>
      <c r="CM21" s="7">
        <v>85.910496198525266</v>
      </c>
      <c r="CN21" s="7">
        <v>73.614869901264854</v>
      </c>
      <c r="CO21" s="7">
        <v>81.148404134195886</v>
      </c>
      <c r="CP21" s="7">
        <v>94.009226419143488</v>
      </c>
      <c r="CQ21" s="7">
        <v>80.316637206124938</v>
      </c>
      <c r="CR21" s="7">
        <v>79.572160033812708</v>
      </c>
      <c r="CS21" s="7">
        <v>103.90245175051314</v>
      </c>
      <c r="CT21" s="7">
        <v>88.82524847605174</v>
      </c>
      <c r="CU21" s="7">
        <v>83.034321394578484</v>
      </c>
      <c r="CV21" s="7">
        <v>83.395882513871555</v>
      </c>
      <c r="CW21" s="7">
        <v>83.639792864269069</v>
      </c>
      <c r="CX21" s="7">
        <v>73.639792864269069</v>
      </c>
      <c r="CY21" s="7">
        <v>68.088643739320887</v>
      </c>
      <c r="CZ21" s="7">
        <v>82.272229330249104</v>
      </c>
      <c r="DA21" s="7">
        <v>67.877700799939703</v>
      </c>
      <c r="DB21" s="7">
        <v>80.56241757737692</v>
      </c>
      <c r="DC21" s="7">
        <v>82.444202443887065</v>
      </c>
      <c r="DD21" s="7">
        <v>98.181199532781449</v>
      </c>
      <c r="DE21" s="7">
        <v>69.429021937318652</v>
      </c>
      <c r="DF21" s="7">
        <v>90.933721153105793</v>
      </c>
      <c r="DG21" s="7">
        <v>85.577770096376085</v>
      </c>
      <c r="DH21" s="7">
        <v>89.144664092486977</v>
      </c>
      <c r="DI21" s="7">
        <v>67.046105884299507</v>
      </c>
      <c r="DJ21" s="7">
        <v>61.216208977083014</v>
      </c>
      <c r="DK21" s="7">
        <v>60.440634414608922</v>
      </c>
      <c r="DL21" s="7">
        <v>60.436894372900007</v>
      </c>
      <c r="DM21" s="7">
        <v>66.324681654137052</v>
      </c>
      <c r="DN21" s="7">
        <v>50.999827987569226</v>
      </c>
      <c r="DO21" s="7">
        <v>64.021010908864525</v>
      </c>
      <c r="DP21" s="7">
        <v>47.585814544388207</v>
      </c>
      <c r="DQ21" s="7">
        <v>40.527924170367662</v>
      </c>
      <c r="DR21" s="7">
        <v>34.191286014078798</v>
      </c>
      <c r="DS21" s="7">
        <v>33.583944523533752</v>
      </c>
      <c r="DT21" s="7">
        <v>25.504699215787134</v>
      </c>
      <c r="DU21" s="7">
        <v>37.280273778261225</v>
      </c>
      <c r="DV21" s="7">
        <v>25.616911934550085</v>
      </c>
      <c r="DW21" s="7">
        <v>102.6557580751645</v>
      </c>
      <c r="DX21" s="7">
        <f t="shared" si="0"/>
        <v>3135.9439624455899</v>
      </c>
      <c r="DY21" s="7">
        <f t="shared" si="1"/>
        <v>485.37921205200985</v>
      </c>
      <c r="DZ21" s="7">
        <f t="shared" si="2"/>
        <v>1289.0174781011792</v>
      </c>
      <c r="EA21" s="7">
        <f t="shared" si="3"/>
        <v>1220.7935687009456</v>
      </c>
      <c r="EB21" s="8">
        <f>SUM(Table3[[#This Row],[13]:[90]])</f>
        <v>5008.7664407023985</v>
      </c>
    </row>
    <row r="22" spans="1:132" x14ac:dyDescent="0.2">
      <c r="A22" t="s">
        <v>138</v>
      </c>
      <c r="B22" t="s">
        <v>139</v>
      </c>
      <c r="C22">
        <v>5</v>
      </c>
      <c r="D22" t="s">
        <v>168</v>
      </c>
      <c r="E22" s="7">
        <v>12193.94481865285</v>
      </c>
      <c r="F22" s="7">
        <v>1555.1520859388961</v>
      </c>
      <c r="G22" s="7">
        <v>7477.8262640700386</v>
      </c>
      <c r="H22" s="7">
        <v>3160.9664686439164</v>
      </c>
      <c r="I22" s="7">
        <v>382.02045738788644</v>
      </c>
      <c r="J22" s="7">
        <v>1761.6062801500805</v>
      </c>
      <c r="K22" s="7">
        <v>7271.372069858854</v>
      </c>
      <c r="L22" s="7">
        <v>413.91610237627305</v>
      </c>
      <c r="M22" s="7">
        <v>1141.235983562623</v>
      </c>
      <c r="N22" s="7">
        <v>1953.4873324995538</v>
      </c>
      <c r="O22" s="7">
        <v>3381.2434607825626</v>
      </c>
      <c r="P22" s="7">
        <v>2143.0954707879223</v>
      </c>
      <c r="Q22" s="7">
        <v>1486.380534214758</v>
      </c>
      <c r="R22" s="7">
        <v>1292.5654770412723</v>
      </c>
      <c r="S22" s="7">
        <v>519.31135429694484</v>
      </c>
      <c r="T22" s="7">
        <v>516.5111354296946</v>
      </c>
      <c r="U22" s="7">
        <v>573.43806503484018</v>
      </c>
      <c r="V22" s="7">
        <v>1485.4627613006974</v>
      </c>
      <c r="W22" s="7">
        <v>722.26917545113463</v>
      </c>
      <c r="X22" s="7">
        <v>709.61017956047897</v>
      </c>
      <c r="Y22" s="7">
        <v>700.12441039842781</v>
      </c>
      <c r="Z22" s="7">
        <v>681.2407897087727</v>
      </c>
      <c r="AA22" s="7">
        <v>567.99890566374847</v>
      </c>
      <c r="AB22" s="7">
        <v>752.9502948007862</v>
      </c>
      <c r="AC22" s="7">
        <v>674.56446757191361</v>
      </c>
      <c r="AD22" s="7">
        <v>715.5807084152226</v>
      </c>
      <c r="AE22" s="7">
        <v>714.84423798463467</v>
      </c>
      <c r="AF22" s="7">
        <v>771.5362962301233</v>
      </c>
      <c r="AG22" s="7">
        <v>778.02276666071123</v>
      </c>
      <c r="AH22" s="7">
        <v>514.54271038056106</v>
      </c>
      <c r="AI22" s="7">
        <v>265.66981418617121</v>
      </c>
      <c r="AJ22" s="7">
        <v>116.35064320171522</v>
      </c>
      <c r="AK22" s="7">
        <v>93.690057173485798</v>
      </c>
      <c r="AL22" s="7">
        <v>72.996792924781133</v>
      </c>
      <c r="AM22" s="7">
        <v>81.81074682865821</v>
      </c>
      <c r="AN22" s="7">
        <v>79.994287118098995</v>
      </c>
      <c r="AO22" s="7">
        <v>85.424218331248881</v>
      </c>
      <c r="AP22" s="7">
        <v>104.95339020904058</v>
      </c>
      <c r="AQ22" s="7">
        <v>99.720229587278908</v>
      </c>
      <c r="AR22" s="7">
        <v>102.96411470430589</v>
      </c>
      <c r="AS22" s="7">
        <v>94.534183491155986</v>
      </c>
      <c r="AT22" s="7">
        <v>117.1394363051635</v>
      </c>
      <c r="AU22" s="7">
        <v>92.594528318742192</v>
      </c>
      <c r="AV22" s="7">
        <v>105.29280418081116</v>
      </c>
      <c r="AW22" s="7">
        <v>111.46561997498662</v>
      </c>
      <c r="AX22" s="7">
        <v>101.55864302304808</v>
      </c>
      <c r="AY22" s="7">
        <v>105.5995399321065</v>
      </c>
      <c r="AZ22" s="7">
        <v>105.41349383598357</v>
      </c>
      <c r="BA22" s="7">
        <v>108.23496515990711</v>
      </c>
      <c r="BB22" s="7">
        <v>98.219229051277495</v>
      </c>
      <c r="BC22" s="7">
        <v>116.19978113274971</v>
      </c>
      <c r="BD22" s="7">
        <v>145.3705958549223</v>
      </c>
      <c r="BE22" s="7">
        <v>356.44180364480985</v>
      </c>
      <c r="BF22" s="7">
        <v>341.68327675540479</v>
      </c>
      <c r="BG22" s="7">
        <v>300.24161157763098</v>
      </c>
      <c r="BH22" s="7">
        <v>245.28901643737726</v>
      </c>
      <c r="BI22" s="7">
        <v>241.80705288547443</v>
      </c>
      <c r="BJ22" s="7">
        <v>144.0311818831517</v>
      </c>
      <c r="BK22" s="7">
        <v>153.12420493121317</v>
      </c>
      <c r="BL22" s="7">
        <v>157.79802126139006</v>
      </c>
      <c r="BM22" s="7">
        <v>134.59753886010364</v>
      </c>
      <c r="BN22" s="7">
        <v>132.71822851527605</v>
      </c>
      <c r="BO22" s="7">
        <v>127.70379221011258</v>
      </c>
      <c r="BP22" s="7">
        <v>155.57809094157585</v>
      </c>
      <c r="BQ22" s="7">
        <v>137.82448186528501</v>
      </c>
      <c r="BR22" s="7">
        <v>143.16139003037344</v>
      </c>
      <c r="BS22" s="7">
        <v>145.34242451313207</v>
      </c>
      <c r="BT22" s="7">
        <v>144.61076916205113</v>
      </c>
      <c r="BU22" s="7">
        <v>140.64916026442739</v>
      </c>
      <c r="BV22" s="7">
        <v>142.19657405753082</v>
      </c>
      <c r="BW22" s="7">
        <v>150.65166607110953</v>
      </c>
      <c r="BX22" s="7">
        <v>122.01624084330892</v>
      </c>
      <c r="BY22" s="7">
        <v>146.14194211184565</v>
      </c>
      <c r="BZ22" s="7">
        <v>139.55613721636593</v>
      </c>
      <c r="CA22" s="7">
        <v>137.27706807218152</v>
      </c>
      <c r="CB22" s="7">
        <v>142.11176969805254</v>
      </c>
      <c r="CC22" s="7">
        <v>116.15387261032697</v>
      </c>
      <c r="CD22" s="7">
        <v>109.13693049848133</v>
      </c>
      <c r="CE22" s="7">
        <v>105.04641325710203</v>
      </c>
      <c r="CF22" s="7">
        <v>109.29280418081116</v>
      </c>
      <c r="CG22" s="7">
        <v>106.87359746292658</v>
      </c>
      <c r="CH22" s="7">
        <v>137.64916026442739</v>
      </c>
      <c r="CI22" s="7">
        <v>146.84964266571382</v>
      </c>
      <c r="CJ22" s="7">
        <v>150.6057575486868</v>
      </c>
      <c r="CK22" s="7">
        <v>163.40527514740043</v>
      </c>
      <c r="CL22" s="7">
        <v>139.7396775058067</v>
      </c>
      <c r="CM22" s="7">
        <v>152.34994193317848</v>
      </c>
      <c r="CN22" s="7">
        <v>129.95589601572271</v>
      </c>
      <c r="CO22" s="7">
        <v>169.63592996247991</v>
      </c>
      <c r="CP22" s="7">
        <v>131.15637841700914</v>
      </c>
      <c r="CQ22" s="7">
        <v>132.74218331248883</v>
      </c>
      <c r="CR22" s="7">
        <v>111.07407986421299</v>
      </c>
      <c r="CS22" s="7">
        <v>167.62149365731642</v>
      </c>
      <c r="CT22" s="7">
        <v>133.39204484545294</v>
      </c>
      <c r="CU22" s="7">
        <v>139.34493031981421</v>
      </c>
      <c r="CV22" s="7">
        <v>131.3097462926568</v>
      </c>
      <c r="CW22" s="7">
        <v>143.91249329998215</v>
      </c>
      <c r="CX22" s="7">
        <v>151.51273450062536</v>
      </c>
      <c r="CY22" s="7">
        <v>156.86287296766125</v>
      </c>
      <c r="CZ22" s="7">
        <v>125.76734411291766</v>
      </c>
      <c r="DA22" s="7">
        <v>127.95088440235841</v>
      </c>
      <c r="DB22" s="7">
        <v>152.75040200107202</v>
      </c>
      <c r="DC22" s="7">
        <v>138.46311416830446</v>
      </c>
      <c r="DD22" s="7">
        <v>141.44366624977667</v>
      </c>
      <c r="DE22" s="7">
        <v>165.53668929783814</v>
      </c>
      <c r="DF22" s="7">
        <v>162.22995354654282</v>
      </c>
      <c r="DG22" s="7">
        <v>163.86287296766125</v>
      </c>
      <c r="DH22" s="7">
        <v>221.72895301054137</v>
      </c>
      <c r="DI22" s="7">
        <v>141.6743210648562</v>
      </c>
      <c r="DJ22" s="7">
        <v>147.64414865106309</v>
      </c>
      <c r="DK22" s="7">
        <v>142.32047078792212</v>
      </c>
      <c r="DL22" s="7">
        <v>124.6548731463284</v>
      </c>
      <c r="DM22" s="7">
        <v>102.53167768447383</v>
      </c>
      <c r="DN22" s="7">
        <v>117.78057441486511</v>
      </c>
      <c r="DO22" s="7">
        <v>100.67432106485619</v>
      </c>
      <c r="DP22" s="7">
        <v>104.78057441486511</v>
      </c>
      <c r="DQ22" s="7">
        <v>88.775562801500811</v>
      </c>
      <c r="DR22" s="7">
        <v>86.375804002144022</v>
      </c>
      <c r="DS22" s="7">
        <v>58.224941933178499</v>
      </c>
      <c r="DT22" s="7">
        <v>51.019447918527788</v>
      </c>
      <c r="DU22" s="7">
        <v>31.663091834911562</v>
      </c>
      <c r="DV22" s="7">
        <v>38.38652849740933</v>
      </c>
      <c r="DW22" s="7">
        <v>116.35064320171522</v>
      </c>
      <c r="DX22" s="7">
        <f t="shared" si="0"/>
        <v>7477.8262640700386</v>
      </c>
      <c r="DY22" s="7">
        <f t="shared" si="1"/>
        <v>1747.0331382883694</v>
      </c>
      <c r="DZ22" s="7">
        <f t="shared" si="2"/>
        <v>3381.2434607825635</v>
      </c>
      <c r="EA22" s="7">
        <f t="shared" si="3"/>
        <v>2143.0954707879223</v>
      </c>
      <c r="EB22" s="8">
        <f>SUM(Table3[[#This Row],[13]:[90]])</f>
        <v>10951.364409505089</v>
      </c>
    </row>
    <row r="23" spans="1:132" x14ac:dyDescent="0.2">
      <c r="A23" t="s">
        <v>138</v>
      </c>
      <c r="B23" t="s">
        <v>139</v>
      </c>
      <c r="C23">
        <v>6</v>
      </c>
      <c r="D23" t="s">
        <v>169</v>
      </c>
      <c r="E23" s="7">
        <v>10511.099802884117</v>
      </c>
      <c r="F23" s="7">
        <v>1788.9876383601875</v>
      </c>
      <c r="G23" s="7">
        <v>6376.5041019256705</v>
      </c>
      <c r="H23" s="7">
        <v>2345.608062598259</v>
      </c>
      <c r="I23" s="7">
        <v>282.23660689346968</v>
      </c>
      <c r="J23" s="7">
        <v>1990.0456239475848</v>
      </c>
      <c r="K23" s="7">
        <v>6175.4461163382739</v>
      </c>
      <c r="L23" s="7">
        <v>493.82876854445487</v>
      </c>
      <c r="M23" s="7">
        <v>1295.1588698157325</v>
      </c>
      <c r="N23" s="7">
        <v>892.96844948805733</v>
      </c>
      <c r="O23" s="7">
        <v>3106.6902088470715</v>
      </c>
      <c r="P23" s="7">
        <v>2376.8454435905414</v>
      </c>
      <c r="Q23" s="7">
        <v>1267.6848021259789</v>
      </c>
      <c r="R23" s="7">
        <v>795.68665357881036</v>
      </c>
      <c r="S23" s="7">
        <v>591.19049614147661</v>
      </c>
      <c r="T23" s="7">
        <v>571.53109163893475</v>
      </c>
      <c r="U23" s="7">
        <v>537.5602081288356</v>
      </c>
      <c r="V23" s="7">
        <v>487.84552339454308</v>
      </c>
      <c r="W23" s="7">
        <v>555.50454483787826</v>
      </c>
      <c r="X23" s="7">
        <v>610.90706026000146</v>
      </c>
      <c r="Y23" s="7">
        <v>662.23684231527363</v>
      </c>
      <c r="Z23" s="7">
        <v>673.34168083187694</v>
      </c>
      <c r="AA23" s="7">
        <v>604.70008060204145</v>
      </c>
      <c r="AB23" s="7">
        <v>759.99077066724124</v>
      </c>
      <c r="AC23" s="7">
        <v>853.0072342327245</v>
      </c>
      <c r="AD23" s="7">
        <v>763.84743869057604</v>
      </c>
      <c r="AE23" s="7">
        <v>675.92219508886183</v>
      </c>
      <c r="AF23" s="7">
        <v>591.76260703711682</v>
      </c>
      <c r="AG23" s="7">
        <v>480.04139034531192</v>
      </c>
      <c r="AH23" s="7">
        <v>315.6452632334985</v>
      </c>
      <c r="AI23" s="7">
        <v>186.21838763995626</v>
      </c>
      <c r="AJ23" s="7">
        <v>96.018219253513379</v>
      </c>
      <c r="AK23" s="7">
        <v>97.739459886518716</v>
      </c>
      <c r="AL23" s="7">
        <v>106.44737325129482</v>
      </c>
      <c r="AM23" s="7">
        <v>90.137749686769297</v>
      </c>
      <c r="AN23" s="7">
        <v>86.397399985635289</v>
      </c>
      <c r="AO23" s="7">
        <v>113.10678573423672</v>
      </c>
      <c r="AP23" s="7">
        <v>124.18742368742369</v>
      </c>
      <c r="AQ23" s="7">
        <v>120.12108661128271</v>
      </c>
      <c r="AR23" s="7">
        <v>134.37123624378526</v>
      </c>
      <c r="AS23" s="7">
        <v>114.08003942317669</v>
      </c>
      <c r="AT23" s="7">
        <v>98.430710175808215</v>
      </c>
      <c r="AU23" s="7">
        <v>101.83557183557184</v>
      </c>
      <c r="AV23" s="7">
        <v>124.0746566432841</v>
      </c>
      <c r="AW23" s="7">
        <v>119.30225366499876</v>
      </c>
      <c r="AX23" s="7">
        <v>123.00537479949246</v>
      </c>
      <c r="AY23" s="7">
        <v>103.31323469558762</v>
      </c>
      <c r="AZ23" s="7">
        <v>132.43728203532126</v>
      </c>
      <c r="BA23" s="7">
        <v>106.09904873630364</v>
      </c>
      <c r="BB23" s="7">
        <v>94.958936851093711</v>
      </c>
      <c r="BC23" s="7">
        <v>102.80226164539891</v>
      </c>
      <c r="BD23" s="7">
        <v>101.26267886071808</v>
      </c>
      <c r="BE23" s="7">
        <v>99.080330707781698</v>
      </c>
      <c r="BF23" s="7">
        <v>108.19575921536706</v>
      </c>
      <c r="BG23" s="7">
        <v>103.29510721667585</v>
      </c>
      <c r="BH23" s="7">
        <v>87.348025249986051</v>
      </c>
      <c r="BI23" s="7">
        <v>89.92630100473238</v>
      </c>
      <c r="BJ23" s="7">
        <v>120.70105022065806</v>
      </c>
      <c r="BK23" s="7">
        <v>119.74896055288212</v>
      </c>
      <c r="BL23" s="7">
        <v>96.086603302289575</v>
      </c>
      <c r="BM23" s="7">
        <v>95.638922805589473</v>
      </c>
      <c r="BN23" s="7">
        <v>123.32900795645895</v>
      </c>
      <c r="BO23" s="7">
        <v>114.65294037843059</v>
      </c>
      <c r="BP23" s="7">
        <v>135.64578594970754</v>
      </c>
      <c r="BQ23" s="7">
        <v>133.90367258014317</v>
      </c>
      <c r="BR23" s="7">
        <v>126.48960153862114</v>
      </c>
      <c r="BS23" s="7">
        <v>100.21505981309903</v>
      </c>
      <c r="BT23" s="7">
        <v>134.97803793882224</v>
      </c>
      <c r="BU23" s="7">
        <v>129.97323772813968</v>
      </c>
      <c r="BV23" s="7">
        <v>146.38015434093865</v>
      </c>
      <c r="BW23" s="7">
        <v>120.77726304196892</v>
      </c>
      <c r="BX23" s="7">
        <v>130.12814926540418</v>
      </c>
      <c r="BY23" s="7">
        <v>139.37809140750321</v>
      </c>
      <c r="BZ23" s="7">
        <v>144.74631505023663</v>
      </c>
      <c r="CA23" s="7">
        <v>136.17733247145014</v>
      </c>
      <c r="CB23" s="7">
        <v>129.99381119969354</v>
      </c>
      <c r="CC23" s="7">
        <v>123.04613070299345</v>
      </c>
      <c r="CD23" s="7">
        <v>99.50419370027214</v>
      </c>
      <c r="CE23" s="7">
        <v>128.30313549921394</v>
      </c>
      <c r="CF23" s="7">
        <v>123.82038114391057</v>
      </c>
      <c r="CG23" s="7">
        <v>125.62824104000575</v>
      </c>
      <c r="CH23" s="7">
        <v>127.44412921863903</v>
      </c>
      <c r="CI23" s="7">
        <v>161.48782988979065</v>
      </c>
      <c r="CJ23" s="7">
        <v>153.60922374647865</v>
      </c>
      <c r="CK23" s="7">
        <v>132.76030868187732</v>
      </c>
      <c r="CL23" s="7">
        <v>166.96558452440806</v>
      </c>
      <c r="CM23" s="7">
        <v>145.16782382468659</v>
      </c>
      <c r="CN23" s="7">
        <v>177.96793874244855</v>
      </c>
      <c r="CO23" s="7">
        <v>165.52653084025633</v>
      </c>
      <c r="CP23" s="7">
        <v>164.97361280694614</v>
      </c>
      <c r="CQ23" s="7">
        <v>166.14019567941136</v>
      </c>
      <c r="CR23" s="7">
        <v>178.39895616366204</v>
      </c>
      <c r="CS23" s="7">
        <v>168.55004907946085</v>
      </c>
      <c r="CT23" s="7">
        <v>163.04524886877829</v>
      </c>
      <c r="CU23" s="7">
        <v>129.86652780770427</v>
      </c>
      <c r="CV23" s="7">
        <v>169.97802995842213</v>
      </c>
      <c r="CW23" s="7">
        <v>132.40758297621042</v>
      </c>
      <c r="CX23" s="7">
        <v>154.30822699450152</v>
      </c>
      <c r="CY23" s="7">
        <v>112.74071679954034</v>
      </c>
      <c r="CZ23" s="7">
        <v>146.9623484721524</v>
      </c>
      <c r="DA23" s="7">
        <v>137.97803793882224</v>
      </c>
      <c r="DB23" s="7">
        <v>123.93286488384527</v>
      </c>
      <c r="DC23" s="7">
        <v>139.67526953801465</v>
      </c>
      <c r="DD23" s="7">
        <v>119.91140957807625</v>
      </c>
      <c r="DE23" s="7">
        <v>130.50478424988231</v>
      </c>
      <c r="DF23" s="7">
        <v>107.50125691302162</v>
      </c>
      <c r="DG23" s="7">
        <v>94.169886758122061</v>
      </c>
      <c r="DH23" s="7">
        <v>128.94001931256832</v>
      </c>
      <c r="DI23" s="7">
        <v>107.71721452113609</v>
      </c>
      <c r="DJ23" s="7">
        <v>91.755233147390015</v>
      </c>
      <c r="DK23" s="7">
        <v>76.827244288028609</v>
      </c>
      <c r="DL23" s="7">
        <v>74.801679076188876</v>
      </c>
      <c r="DM23" s="7">
        <v>59.578567039351356</v>
      </c>
      <c r="DN23" s="7">
        <v>64.905436248573508</v>
      </c>
      <c r="DO23" s="7">
        <v>63.147848883142998</v>
      </c>
      <c r="DP23" s="7">
        <v>64.381044155553965</v>
      </c>
      <c r="DQ23" s="7">
        <v>63.632366906876705</v>
      </c>
      <c r="DR23" s="7">
        <v>38.824806275786671</v>
      </c>
      <c r="DS23" s="7">
        <v>45.33793403401247</v>
      </c>
      <c r="DT23" s="7">
        <v>42.800996751977145</v>
      </c>
      <c r="DU23" s="7">
        <v>32.956299328848353</v>
      </c>
      <c r="DV23" s="7">
        <v>26.298351249331642</v>
      </c>
      <c r="DW23" s="7">
        <v>96.018219253513379</v>
      </c>
      <c r="DX23" s="7">
        <f t="shared" si="0"/>
        <v>6376.5041019256705</v>
      </c>
      <c r="DY23" s="7">
        <f t="shared" si="1"/>
        <v>691.91046390066015</v>
      </c>
      <c r="DZ23" s="7">
        <f t="shared" si="2"/>
        <v>3106.690208847072</v>
      </c>
      <c r="EA23" s="7">
        <f t="shared" si="3"/>
        <v>2376.8454435905419</v>
      </c>
      <c r="EB23" s="8">
        <f>SUM(Table3[[#This Row],[13]:[90]])</f>
        <v>9080.8680560543326</v>
      </c>
    </row>
    <row r="24" spans="1:132" x14ac:dyDescent="0.2">
      <c r="A24" t="s">
        <v>138</v>
      </c>
      <c r="B24" t="s">
        <v>139</v>
      </c>
      <c r="C24">
        <v>7</v>
      </c>
      <c r="D24" t="s">
        <v>170</v>
      </c>
      <c r="E24" s="7">
        <v>16622.551312649164</v>
      </c>
      <c r="F24" s="7">
        <v>2975.2100238663488</v>
      </c>
      <c r="G24" s="7">
        <v>9976.470167064439</v>
      </c>
      <c r="H24" s="7">
        <v>3670.8711217183773</v>
      </c>
      <c r="I24" s="7">
        <v>519.74940334128883</v>
      </c>
      <c r="J24" s="7">
        <v>3408.6014319809069</v>
      </c>
      <c r="K24" s="7">
        <v>9543.0787589498814</v>
      </c>
      <c r="L24" s="7">
        <v>808.43675417661098</v>
      </c>
      <c r="M24" s="7">
        <v>2166.7732696897374</v>
      </c>
      <c r="N24" s="7">
        <v>1684.9403341288785</v>
      </c>
      <c r="O24" s="7">
        <v>4709.2625298329358</v>
      </c>
      <c r="P24" s="7">
        <v>3582.2673031026252</v>
      </c>
      <c r="Q24" s="7">
        <v>1924.1145584725537</v>
      </c>
      <c r="R24" s="7">
        <v>1227.0071599045345</v>
      </c>
      <c r="S24" s="7">
        <v>907.89498806682582</v>
      </c>
      <c r="T24" s="7">
        <v>1056.6992840095465</v>
      </c>
      <c r="U24" s="7">
        <v>1039.6825775656325</v>
      </c>
      <c r="V24" s="7">
        <v>847.43675417661098</v>
      </c>
      <c r="W24" s="7">
        <v>987.33651551312653</v>
      </c>
      <c r="X24" s="7">
        <v>951.91169451073984</v>
      </c>
      <c r="Y24" s="7">
        <v>933.69928400954655</v>
      </c>
      <c r="Z24" s="7">
        <v>854.15751789976139</v>
      </c>
      <c r="AA24" s="7">
        <v>982.15751789976139</v>
      </c>
      <c r="AB24" s="7">
        <v>1222.5155131264917</v>
      </c>
      <c r="AC24" s="7">
        <v>1272.6945107398569</v>
      </c>
      <c r="AD24" s="7">
        <v>1087.0572792362768</v>
      </c>
      <c r="AE24" s="7">
        <v>1000.2529832935561</v>
      </c>
      <c r="AF24" s="7">
        <v>923.86157517899767</v>
      </c>
      <c r="AG24" s="7">
        <v>736.89498806682582</v>
      </c>
      <c r="AH24" s="7">
        <v>490.11217183770884</v>
      </c>
      <c r="AI24" s="7">
        <v>340.5871121718377</v>
      </c>
      <c r="AJ24" s="7">
        <v>179.16229116945107</v>
      </c>
      <c r="AK24" s="7">
        <v>150.70405727923628</v>
      </c>
      <c r="AL24" s="7">
        <v>149.44152744630071</v>
      </c>
      <c r="AM24" s="7">
        <v>175.93317422434367</v>
      </c>
      <c r="AN24" s="7">
        <v>163.17899761336514</v>
      </c>
      <c r="AO24" s="7">
        <v>169.17899761336514</v>
      </c>
      <c r="AP24" s="7">
        <v>192.93317422434367</v>
      </c>
      <c r="AQ24" s="7">
        <v>164.67064439140813</v>
      </c>
      <c r="AR24" s="7">
        <v>172.44152744630071</v>
      </c>
      <c r="AS24" s="7">
        <v>192.89976133651552</v>
      </c>
      <c r="AT24" s="7">
        <v>184.94988066825778</v>
      </c>
      <c r="AU24" s="7">
        <v>209.16229116945107</v>
      </c>
      <c r="AV24" s="7">
        <v>223.68735083532221</v>
      </c>
      <c r="AW24" s="7">
        <v>192.96658711217185</v>
      </c>
      <c r="AX24" s="7">
        <v>208.94988066825778</v>
      </c>
      <c r="AY24" s="7">
        <v>221.93317422434367</v>
      </c>
      <c r="AZ24" s="7">
        <v>202.17899761336514</v>
      </c>
      <c r="BA24" s="7">
        <v>226.17899761336514</v>
      </c>
      <c r="BB24" s="7">
        <v>207.21241050119332</v>
      </c>
      <c r="BC24" s="7">
        <v>206.65393794749406</v>
      </c>
      <c r="BD24" s="7">
        <v>197.45823389021479</v>
      </c>
      <c r="BE24" s="7">
        <v>198.65393794749406</v>
      </c>
      <c r="BF24" s="7">
        <v>174.96658711217185</v>
      </c>
      <c r="BG24" s="7">
        <v>153.93317422434367</v>
      </c>
      <c r="BH24" s="7">
        <v>165.44152744630071</v>
      </c>
      <c r="BI24" s="7">
        <v>154.44152744630071</v>
      </c>
      <c r="BJ24" s="7">
        <v>211.67064439140813</v>
      </c>
      <c r="BK24" s="7">
        <v>193.42482100238664</v>
      </c>
      <c r="BL24" s="7">
        <v>190.40811455847256</v>
      </c>
      <c r="BM24" s="7">
        <v>190.89976133651552</v>
      </c>
      <c r="BN24" s="7">
        <v>200.93317422434367</v>
      </c>
      <c r="BO24" s="7">
        <v>180.40811455847256</v>
      </c>
      <c r="BP24" s="7">
        <v>210.94988066825778</v>
      </c>
      <c r="BQ24" s="7">
        <v>193.67064439140813</v>
      </c>
      <c r="BR24" s="7">
        <v>174.68735083532221</v>
      </c>
      <c r="BS24" s="7">
        <v>192.19570405727924</v>
      </c>
      <c r="BT24" s="7">
        <v>194.19570405727924</v>
      </c>
      <c r="BU24" s="7">
        <v>181.67064439140813</v>
      </c>
      <c r="BV24" s="7">
        <v>190.70405727923628</v>
      </c>
      <c r="BW24" s="7">
        <v>175.19570405727924</v>
      </c>
      <c r="BX24" s="7">
        <v>191.93317422434367</v>
      </c>
      <c r="BY24" s="7">
        <v>158.17899761336514</v>
      </c>
      <c r="BZ24" s="7">
        <v>182.16229116945107</v>
      </c>
      <c r="CA24" s="7">
        <v>178.17899761336514</v>
      </c>
      <c r="CB24" s="7">
        <v>177.70405727923628</v>
      </c>
      <c r="CC24" s="7">
        <v>157.93317422434367</v>
      </c>
      <c r="CD24" s="7">
        <v>185.68735083532221</v>
      </c>
      <c r="CE24" s="7">
        <v>180.70405727923628</v>
      </c>
      <c r="CF24" s="7">
        <v>205.93317422434367</v>
      </c>
      <c r="CG24" s="7">
        <v>204.44152744630071</v>
      </c>
      <c r="CH24" s="7">
        <v>205.39140811455849</v>
      </c>
      <c r="CI24" s="7">
        <v>216.16229116945107</v>
      </c>
      <c r="CJ24" s="7">
        <v>243.89976133651552</v>
      </c>
      <c r="CK24" s="7">
        <v>251.67064439140813</v>
      </c>
      <c r="CL24" s="7">
        <v>241.40811455847256</v>
      </c>
      <c r="CM24" s="7">
        <v>269.37470167064441</v>
      </c>
      <c r="CN24" s="7">
        <v>229.65393794749403</v>
      </c>
      <c r="CO24" s="7">
        <v>280.89976133651555</v>
      </c>
      <c r="CP24" s="7">
        <v>252.39140811455849</v>
      </c>
      <c r="CQ24" s="7">
        <v>249.62052505966588</v>
      </c>
      <c r="CR24" s="7">
        <v>260.12887828162292</v>
      </c>
      <c r="CS24" s="7">
        <v>242.9164677804296</v>
      </c>
      <c r="CT24" s="7">
        <v>232.67064439140813</v>
      </c>
      <c r="CU24" s="7">
        <v>192.42482100238664</v>
      </c>
      <c r="CV24" s="7">
        <v>220.63723150357995</v>
      </c>
      <c r="CW24" s="7">
        <v>198.40811455847256</v>
      </c>
      <c r="CX24" s="7">
        <v>215.89976133651552</v>
      </c>
      <c r="CY24" s="7">
        <v>209.65393794749406</v>
      </c>
      <c r="CZ24" s="7">
        <v>195.93317422434367</v>
      </c>
      <c r="DA24" s="7">
        <v>169.12887828162292</v>
      </c>
      <c r="DB24" s="7">
        <v>209.63723150357995</v>
      </c>
      <c r="DC24" s="7">
        <v>180.17899761336514</v>
      </c>
      <c r="DD24" s="7">
        <v>175.42482100238664</v>
      </c>
      <c r="DE24" s="7">
        <v>191.93317422434367</v>
      </c>
      <c r="DF24" s="7">
        <v>188.88305489260142</v>
      </c>
      <c r="DG24" s="7">
        <v>187.44152744630071</v>
      </c>
      <c r="DH24" s="7">
        <v>202.12887828162292</v>
      </c>
      <c r="DI24" s="7">
        <v>128.17899761336514</v>
      </c>
      <c r="DJ24" s="7">
        <v>150.42482100238664</v>
      </c>
      <c r="DK24" s="7">
        <v>120.21241050119332</v>
      </c>
      <c r="DL24" s="7">
        <v>135.94988066825778</v>
      </c>
      <c r="DM24" s="7">
        <v>108.73747016706443</v>
      </c>
      <c r="DN24" s="7">
        <v>97.966587112171837</v>
      </c>
      <c r="DO24" s="7">
        <v>81.966587112171837</v>
      </c>
      <c r="DP24" s="7">
        <v>114.4582338902148</v>
      </c>
      <c r="DQ24" s="7">
        <v>86.983293556085926</v>
      </c>
      <c r="DR24" s="7">
        <v>104.4582338902148</v>
      </c>
      <c r="DS24" s="7">
        <v>64.4582338902148</v>
      </c>
      <c r="DT24" s="7">
        <v>78.212410501193318</v>
      </c>
      <c r="DU24" s="7">
        <v>44.720763723150363</v>
      </c>
      <c r="DV24" s="7">
        <v>48.737470167064444</v>
      </c>
      <c r="DW24" s="7">
        <v>179.16229116945107</v>
      </c>
      <c r="DX24" s="7">
        <f t="shared" si="0"/>
        <v>9976.470167064439</v>
      </c>
      <c r="DY24" s="7">
        <f t="shared" si="1"/>
        <v>1251.5489260143199</v>
      </c>
      <c r="DZ24" s="7">
        <f t="shared" si="2"/>
        <v>4709.2625298329349</v>
      </c>
      <c r="EA24" s="7">
        <f t="shared" si="3"/>
        <v>3582.2673031026252</v>
      </c>
      <c r="EB24" s="8">
        <f>SUM(Table3[[#This Row],[13]:[90]])</f>
        <v>14280.403341288789</v>
      </c>
    </row>
    <row r="25" spans="1:132" x14ac:dyDescent="0.2">
      <c r="A25" t="s">
        <v>138</v>
      </c>
      <c r="B25" t="s">
        <v>139</v>
      </c>
      <c r="C25">
        <v>8</v>
      </c>
      <c r="D25" t="s">
        <v>171</v>
      </c>
      <c r="E25" s="7">
        <v>5590.5446339017053</v>
      </c>
      <c r="F25" s="7">
        <v>795.63189568706116</v>
      </c>
      <c r="G25" s="7">
        <v>3271.3390170511534</v>
      </c>
      <c r="H25" s="7">
        <v>1523.5737211634905</v>
      </c>
      <c r="I25" s="7">
        <v>237.47342026078235</v>
      </c>
      <c r="J25" s="7">
        <v>898.17652958876624</v>
      </c>
      <c r="K25" s="7">
        <v>3168.7943831494481</v>
      </c>
      <c r="L25" s="7">
        <v>208.12236710130389</v>
      </c>
      <c r="M25" s="7">
        <v>587.50952858575727</v>
      </c>
      <c r="N25" s="7">
        <v>461.96990972918752</v>
      </c>
      <c r="O25" s="7">
        <v>1467.3550651955866</v>
      </c>
      <c r="P25" s="7">
        <v>1342.0140421263791</v>
      </c>
      <c r="Q25" s="7">
        <v>803.02106318956862</v>
      </c>
      <c r="R25" s="7">
        <v>483.07923771313938</v>
      </c>
      <c r="S25" s="7">
        <v>287.43029087261783</v>
      </c>
      <c r="T25" s="7">
        <v>251.73821464393177</v>
      </c>
      <c r="U25" s="7">
        <v>234.84252758274823</v>
      </c>
      <c r="V25" s="7">
        <v>275.46840521564695</v>
      </c>
      <c r="W25" s="7">
        <v>270.81444332998996</v>
      </c>
      <c r="X25" s="7">
        <v>268.53460381143429</v>
      </c>
      <c r="Y25" s="7">
        <v>332.43029087261783</v>
      </c>
      <c r="Z25" s="7">
        <v>289.77131394182544</v>
      </c>
      <c r="AA25" s="7">
        <v>305.80441323971911</v>
      </c>
      <c r="AB25" s="7">
        <v>401.65697091273819</v>
      </c>
      <c r="AC25" s="7">
        <v>475.48645937813438</v>
      </c>
      <c r="AD25" s="7">
        <v>464.87061183550651</v>
      </c>
      <c r="AE25" s="7">
        <v>432.42026078234704</v>
      </c>
      <c r="AF25" s="7">
        <v>370.60080240722164</v>
      </c>
      <c r="AG25" s="7">
        <v>313.74322968906722</v>
      </c>
      <c r="AH25" s="7">
        <v>169.33600802407221</v>
      </c>
      <c r="AI25" s="7">
        <v>167.64894684052155</v>
      </c>
      <c r="AJ25" s="7">
        <v>69.824473420260773</v>
      </c>
      <c r="AK25" s="7">
        <v>34.687061183550654</v>
      </c>
      <c r="AL25" s="7">
        <v>30.203610832497489</v>
      </c>
      <c r="AM25" s="7">
        <v>41.066198595787363</v>
      </c>
      <c r="AN25" s="7">
        <v>49.82447342026078</v>
      </c>
      <c r="AO25" s="7">
        <v>52.341023069207623</v>
      </c>
      <c r="AP25" s="7">
        <v>58.341023069207623</v>
      </c>
      <c r="AQ25" s="7">
        <v>59.203610832497489</v>
      </c>
      <c r="AR25" s="7">
        <v>51.82447342026078</v>
      </c>
      <c r="AS25" s="7">
        <v>51.445336008024071</v>
      </c>
      <c r="AT25" s="7">
        <v>66.615847542627876</v>
      </c>
      <c r="AU25" s="7">
        <v>49.961885656970907</v>
      </c>
      <c r="AV25" s="7">
        <v>57.961885656970907</v>
      </c>
      <c r="AW25" s="7">
        <v>49.341023069207623</v>
      </c>
      <c r="AX25" s="7">
        <v>43.236710130391174</v>
      </c>
      <c r="AY25" s="7">
        <v>51.236710130391174</v>
      </c>
      <c r="AZ25" s="7">
        <v>48.341023069207623</v>
      </c>
      <c r="BA25" s="7">
        <v>52.203610832497489</v>
      </c>
      <c r="BB25" s="7">
        <v>50.341023069207623</v>
      </c>
      <c r="BC25" s="7">
        <v>43.236710130391174</v>
      </c>
      <c r="BD25" s="7">
        <v>40.720160481444331</v>
      </c>
      <c r="BE25" s="7">
        <v>64.961885656970907</v>
      </c>
      <c r="BF25" s="7">
        <v>59.582748244734198</v>
      </c>
      <c r="BG25" s="7">
        <v>53.307923771313938</v>
      </c>
      <c r="BH25" s="7">
        <v>58.928786359077229</v>
      </c>
      <c r="BI25" s="7">
        <v>38.687061183550654</v>
      </c>
      <c r="BJ25" s="7">
        <v>51.791374122367102</v>
      </c>
      <c r="BK25" s="7">
        <v>60.341023069207623</v>
      </c>
      <c r="BL25" s="7">
        <v>43.54964894684052</v>
      </c>
      <c r="BM25" s="7">
        <v>59.170511534603811</v>
      </c>
      <c r="BN25" s="7">
        <v>55.961885656970907</v>
      </c>
      <c r="BO25" s="7">
        <v>54.82447342026078</v>
      </c>
      <c r="BP25" s="7">
        <v>52.961885656970907</v>
      </c>
      <c r="BQ25" s="7">
        <v>50.066198595787363</v>
      </c>
      <c r="BR25" s="7">
        <v>56.341023069207623</v>
      </c>
      <c r="BS25" s="7">
        <v>54.341023069207623</v>
      </c>
      <c r="BT25" s="7">
        <v>65.720160481444324</v>
      </c>
      <c r="BU25" s="7">
        <v>74.961885656970907</v>
      </c>
      <c r="BV25" s="7">
        <v>68.582748244734205</v>
      </c>
      <c r="BW25" s="7">
        <v>64.445336008024071</v>
      </c>
      <c r="BX25" s="7">
        <v>58.720160481444331</v>
      </c>
      <c r="BY25" s="7">
        <v>61.478435305917749</v>
      </c>
      <c r="BZ25" s="7">
        <v>60.132397191574718</v>
      </c>
      <c r="CA25" s="7">
        <v>64.341023069207623</v>
      </c>
      <c r="CB25" s="7">
        <v>54.720160481444331</v>
      </c>
      <c r="CC25" s="7">
        <v>49.09929789368104</v>
      </c>
      <c r="CD25" s="7">
        <v>54.09929789368104</v>
      </c>
      <c r="CE25" s="7">
        <v>50.478435305917749</v>
      </c>
      <c r="CF25" s="7">
        <v>60.09929789368104</v>
      </c>
      <c r="CG25" s="7">
        <v>65.615847542627876</v>
      </c>
      <c r="CH25" s="7">
        <v>75.511534603811427</v>
      </c>
      <c r="CI25" s="7">
        <v>74.786359077231694</v>
      </c>
      <c r="CJ25" s="7">
        <v>88.407221664994978</v>
      </c>
      <c r="CK25" s="7">
        <v>72.132397191574725</v>
      </c>
      <c r="CL25" s="7">
        <v>86.786359077231694</v>
      </c>
      <c r="CM25" s="7">
        <v>79.544633901705112</v>
      </c>
      <c r="CN25" s="7">
        <v>88.753259779338009</v>
      </c>
      <c r="CO25" s="7">
        <v>94.165496489468396</v>
      </c>
      <c r="CP25" s="7">
        <v>99.786359077231694</v>
      </c>
      <c r="CQ25" s="7">
        <v>89.132397191574725</v>
      </c>
      <c r="CR25" s="7">
        <v>103.64894684052156</v>
      </c>
      <c r="CS25" s="7">
        <v>93.028084252758276</v>
      </c>
      <c r="CT25" s="7">
        <v>104.26980942828484</v>
      </c>
      <c r="CU25" s="7">
        <v>83.857572718154458</v>
      </c>
      <c r="CV25" s="7">
        <v>101.85757271815446</v>
      </c>
      <c r="CW25" s="7">
        <v>81.857572718154458</v>
      </c>
      <c r="CX25" s="7">
        <v>85.682046138415245</v>
      </c>
      <c r="CY25" s="7">
        <v>87.066198595787355</v>
      </c>
      <c r="CZ25" s="7">
        <v>87.269809428284844</v>
      </c>
      <c r="DA25" s="7">
        <v>87.994984954864591</v>
      </c>
      <c r="DB25" s="7">
        <v>84.407221664994978</v>
      </c>
      <c r="DC25" s="7">
        <v>78.615847542627876</v>
      </c>
      <c r="DD25" s="7">
        <v>80.09929789368104</v>
      </c>
      <c r="DE25" s="7">
        <v>62.203610832497489</v>
      </c>
      <c r="DF25" s="7">
        <v>69.066198595787355</v>
      </c>
      <c r="DG25" s="7">
        <v>80.615847542627876</v>
      </c>
      <c r="DH25" s="7">
        <v>69.824473420260773</v>
      </c>
      <c r="DI25" s="7">
        <v>66.445336008024071</v>
      </c>
      <c r="DJ25" s="7">
        <v>64.341023069207623</v>
      </c>
      <c r="DK25" s="7">
        <v>64.582748244734205</v>
      </c>
      <c r="DL25" s="7">
        <v>48.54964894684052</v>
      </c>
      <c r="DM25" s="7">
        <v>36.653961885656969</v>
      </c>
      <c r="DN25" s="7">
        <v>45.170511534603811</v>
      </c>
      <c r="DO25" s="7">
        <v>26.928786359077229</v>
      </c>
      <c r="DP25" s="7">
        <v>34.170511534603811</v>
      </c>
      <c r="DQ25" s="7">
        <v>26.41223671013039</v>
      </c>
      <c r="DR25" s="7">
        <v>37.033099297893678</v>
      </c>
      <c r="DS25" s="7">
        <v>28.033099297893681</v>
      </c>
      <c r="DT25" s="7">
        <v>31.033099297893681</v>
      </c>
      <c r="DU25" s="7">
        <v>41.895687061183551</v>
      </c>
      <c r="DV25" s="7">
        <v>29.653961885656969</v>
      </c>
      <c r="DW25" s="7">
        <v>69.824473420260773</v>
      </c>
      <c r="DX25" s="7">
        <f t="shared" si="0"/>
        <v>3271.3390170511534</v>
      </c>
      <c r="DY25" s="7">
        <f t="shared" si="1"/>
        <v>359.42527582748244</v>
      </c>
      <c r="DZ25" s="7">
        <f t="shared" si="2"/>
        <v>1467.3550651955866</v>
      </c>
      <c r="EA25" s="7">
        <f t="shared" si="3"/>
        <v>1342.0140421263791</v>
      </c>
      <c r="EB25" s="8">
        <f>SUM(Table3[[#This Row],[13]:[90]])</f>
        <v>4937.7271815446356</v>
      </c>
    </row>
    <row r="26" spans="1:132" x14ac:dyDescent="0.2">
      <c r="A26" t="s">
        <v>138</v>
      </c>
      <c r="B26" t="s">
        <v>139</v>
      </c>
      <c r="C26">
        <v>9</v>
      </c>
      <c r="D26" t="s">
        <v>172</v>
      </c>
      <c r="E26" s="7">
        <v>15754.431550317318</v>
      </c>
      <c r="F26" s="7">
        <v>2698.8186763372623</v>
      </c>
      <c r="G26" s="7">
        <v>9787.6282864913883</v>
      </c>
      <c r="H26" s="7">
        <v>3267.9845874886678</v>
      </c>
      <c r="I26" s="7">
        <v>368.57660924750684</v>
      </c>
      <c r="J26" s="7">
        <v>3017.5657298277429</v>
      </c>
      <c r="K26" s="7">
        <v>9468.8812330009077</v>
      </c>
      <c r="L26" s="7">
        <v>809.27289211242078</v>
      </c>
      <c r="M26" s="7">
        <v>1889.5457842248416</v>
      </c>
      <c r="N26" s="7">
        <v>1356.6591115140527</v>
      </c>
      <c r="O26" s="7">
        <v>4936.9347234814149</v>
      </c>
      <c r="P26" s="7">
        <v>3494.0344514959206</v>
      </c>
      <c r="Q26" s="7">
        <v>1705.3055303717138</v>
      </c>
      <c r="R26" s="7">
        <v>1194.1024478694471</v>
      </c>
      <c r="S26" s="7">
        <v>867.61468721668189</v>
      </c>
      <c r="T26" s="7">
        <v>864.55122393472357</v>
      </c>
      <c r="U26" s="7">
        <v>811.21577515865829</v>
      </c>
      <c r="V26" s="7">
        <v>702.82320942883052</v>
      </c>
      <c r="W26" s="7">
        <v>980.64007252946521</v>
      </c>
      <c r="X26" s="7">
        <v>1151.684496826836</v>
      </c>
      <c r="Y26" s="7">
        <v>953.00725294650965</v>
      </c>
      <c r="Z26" s="7">
        <v>935.31097008159577</v>
      </c>
      <c r="AA26" s="7">
        <v>916.29193109700827</v>
      </c>
      <c r="AB26" s="7">
        <v>1137.6210335448777</v>
      </c>
      <c r="AC26" s="7">
        <v>1193.3427017225749</v>
      </c>
      <c r="AD26" s="7">
        <v>1163.070716228468</v>
      </c>
      <c r="AE26" s="7">
        <v>869.30462375339994</v>
      </c>
      <c r="AF26" s="7">
        <v>836.00090661831382</v>
      </c>
      <c r="AG26" s="7">
        <v>741.95013599274716</v>
      </c>
      <c r="AH26" s="7">
        <v>452.15231187669997</v>
      </c>
      <c r="AI26" s="7">
        <v>263.48141432456941</v>
      </c>
      <c r="AJ26" s="7">
        <v>105.09519492293747</v>
      </c>
      <c r="AK26" s="7">
        <v>162.70897552130555</v>
      </c>
      <c r="AL26" s="7">
        <v>163.72166817769721</v>
      </c>
      <c r="AM26" s="7">
        <v>168.06980961015415</v>
      </c>
      <c r="AN26" s="7">
        <v>152.3798730734361</v>
      </c>
      <c r="AO26" s="7">
        <v>162.39256572982777</v>
      </c>
      <c r="AP26" s="7">
        <v>163.39256572982777</v>
      </c>
      <c r="AQ26" s="7">
        <v>164.06980961015415</v>
      </c>
      <c r="AR26" s="7">
        <v>176.3798730734361</v>
      </c>
      <c r="AS26" s="7">
        <v>187.06346328195832</v>
      </c>
      <c r="AT26" s="7">
        <v>176.70897552130555</v>
      </c>
      <c r="AU26" s="7">
        <v>170.70262919310971</v>
      </c>
      <c r="AV26" s="7">
        <v>183.3989120580236</v>
      </c>
      <c r="AW26" s="7">
        <v>168.70262919310971</v>
      </c>
      <c r="AX26" s="7">
        <v>165.03807796917499</v>
      </c>
      <c r="AY26" s="7">
        <v>176.70897552130555</v>
      </c>
      <c r="AZ26" s="7">
        <v>157.3798730734361</v>
      </c>
      <c r="BA26" s="7">
        <v>167.37352674524027</v>
      </c>
      <c r="BB26" s="7">
        <v>151.37352674524027</v>
      </c>
      <c r="BC26" s="7">
        <v>161.3798730734361</v>
      </c>
      <c r="BD26" s="7">
        <v>173.70897552130555</v>
      </c>
      <c r="BE26" s="7">
        <v>152.68993653671805</v>
      </c>
      <c r="BF26" s="7">
        <v>141.69628286491388</v>
      </c>
      <c r="BG26" s="7">
        <v>151.02538531278333</v>
      </c>
      <c r="BH26" s="7">
        <v>137.70262919310971</v>
      </c>
      <c r="BI26" s="7">
        <v>119.70897552130555</v>
      </c>
      <c r="BJ26" s="7">
        <v>200.72801450589304</v>
      </c>
      <c r="BK26" s="7">
        <v>174.05711695376249</v>
      </c>
      <c r="BL26" s="7">
        <v>194.74070716228471</v>
      </c>
      <c r="BM26" s="7">
        <v>192.70897552130555</v>
      </c>
      <c r="BN26" s="7">
        <v>218.40525838621943</v>
      </c>
      <c r="BO26" s="7">
        <v>225.3989120580236</v>
      </c>
      <c r="BP26" s="7">
        <v>221.73436083408887</v>
      </c>
      <c r="BQ26" s="7">
        <v>247.07615593834998</v>
      </c>
      <c r="BR26" s="7">
        <v>216.40525838621943</v>
      </c>
      <c r="BS26" s="7">
        <v>241.06980961015415</v>
      </c>
      <c r="BT26" s="7">
        <v>221.08250226654582</v>
      </c>
      <c r="BU26" s="7">
        <v>195.41160471441526</v>
      </c>
      <c r="BV26" s="7">
        <v>201.72801450589304</v>
      </c>
      <c r="BW26" s="7">
        <v>168.05711695376249</v>
      </c>
      <c r="BX26" s="7">
        <v>166.72801450589304</v>
      </c>
      <c r="BY26" s="7">
        <v>207.3798730734361</v>
      </c>
      <c r="BZ26" s="7">
        <v>175.06980961015415</v>
      </c>
      <c r="CA26" s="7">
        <v>183.06346328195832</v>
      </c>
      <c r="CB26" s="7">
        <v>187.06980961015415</v>
      </c>
      <c r="CC26" s="7">
        <v>182.72801450589304</v>
      </c>
      <c r="CD26" s="7">
        <v>165.74705349048054</v>
      </c>
      <c r="CE26" s="7">
        <v>168.71532184950138</v>
      </c>
      <c r="CF26" s="7">
        <v>193.3989120580236</v>
      </c>
      <c r="CG26" s="7">
        <v>205.04442429737082</v>
      </c>
      <c r="CH26" s="7">
        <v>183.38621940163193</v>
      </c>
      <c r="CI26" s="7">
        <v>194.3798730734361</v>
      </c>
      <c r="CJ26" s="7">
        <v>225.05711695376249</v>
      </c>
      <c r="CK26" s="7">
        <v>223.72166817769721</v>
      </c>
      <c r="CL26" s="7">
        <v>232.72166817769721</v>
      </c>
      <c r="CM26" s="7">
        <v>261.74070716228471</v>
      </c>
      <c r="CN26" s="7">
        <v>241.08250226654582</v>
      </c>
      <c r="CO26" s="7">
        <v>241.74070716228471</v>
      </c>
      <c r="CP26" s="7">
        <v>213.70897552130555</v>
      </c>
      <c r="CQ26" s="7">
        <v>245.05711695376249</v>
      </c>
      <c r="CR26" s="7">
        <v>251.75339981867637</v>
      </c>
      <c r="CS26" s="7">
        <v>251.09519492293748</v>
      </c>
      <c r="CT26" s="7">
        <v>248.06980961015415</v>
      </c>
      <c r="CU26" s="7">
        <v>237.7597461468722</v>
      </c>
      <c r="CV26" s="7">
        <v>208.06346328195832</v>
      </c>
      <c r="CW26" s="7">
        <v>218.08250226654582</v>
      </c>
      <c r="CX26" s="7">
        <v>179.36718041704444</v>
      </c>
      <c r="CY26" s="7">
        <v>177.3989120580236</v>
      </c>
      <c r="CZ26" s="7">
        <v>176.73436083408887</v>
      </c>
      <c r="DA26" s="7">
        <v>173.73436083408887</v>
      </c>
      <c r="DB26" s="7">
        <v>162.06980961015415</v>
      </c>
      <c r="DC26" s="7">
        <v>181.42429737080693</v>
      </c>
      <c r="DD26" s="7">
        <v>173.06980961015415</v>
      </c>
      <c r="DE26" s="7">
        <v>163.72166817769721</v>
      </c>
      <c r="DF26" s="7">
        <v>135.3989120580236</v>
      </c>
      <c r="DG26" s="7">
        <v>182.38621940163193</v>
      </c>
      <c r="DH26" s="7">
        <v>196.73436083408887</v>
      </c>
      <c r="DI26" s="7">
        <v>141.38621940163193</v>
      </c>
      <c r="DJ26" s="7">
        <v>153.70897552130555</v>
      </c>
      <c r="DK26" s="7">
        <v>125.72801450589303</v>
      </c>
      <c r="DL26" s="7">
        <v>124.39256572982775</v>
      </c>
      <c r="DM26" s="7">
        <v>106.70897552130555</v>
      </c>
      <c r="DN26" s="7">
        <v>79.354487760652773</v>
      </c>
      <c r="DO26" s="7">
        <v>110.36718041704444</v>
      </c>
      <c r="DP26" s="7">
        <v>92.702629193109715</v>
      </c>
      <c r="DQ26" s="7">
        <v>63.019038984587496</v>
      </c>
      <c r="DR26" s="7">
        <v>83.057116953762474</v>
      </c>
      <c r="DS26" s="7">
        <v>67.689936536718051</v>
      </c>
      <c r="DT26" s="7">
        <v>40.360834088848598</v>
      </c>
      <c r="DU26" s="7">
        <v>52.019038984587496</v>
      </c>
      <c r="DV26" s="7">
        <v>20.35448776065277</v>
      </c>
      <c r="DW26" s="7">
        <v>105.09519492293747</v>
      </c>
      <c r="DX26" s="7">
        <f t="shared" si="0"/>
        <v>9787.6282864913883</v>
      </c>
      <c r="DY26" s="7">
        <f t="shared" si="1"/>
        <v>1037.9120580235722</v>
      </c>
      <c r="DZ26" s="7">
        <f t="shared" si="2"/>
        <v>4936.9347234814149</v>
      </c>
      <c r="EA26" s="7">
        <f t="shared" si="3"/>
        <v>3494.0344514959206</v>
      </c>
      <c r="EB26" s="8">
        <f>SUM(Table3[[#This Row],[13]:[90]])</f>
        <v>13554.739800543975</v>
      </c>
    </row>
    <row r="27" spans="1:132" x14ac:dyDescent="0.2">
      <c r="A27" t="s">
        <v>138</v>
      </c>
      <c r="B27" t="s">
        <v>139</v>
      </c>
      <c r="C27">
        <v>10</v>
      </c>
      <c r="D27" t="s">
        <v>173</v>
      </c>
      <c r="E27" s="7">
        <v>10548.965182527199</v>
      </c>
      <c r="F27" s="7">
        <v>1789.1507365511482</v>
      </c>
      <c r="G27" s="7">
        <v>6616.1745120551086</v>
      </c>
      <c r="H27" s="7">
        <v>2143.6399339209424</v>
      </c>
      <c r="I27" s="7">
        <v>211.73009080471766</v>
      </c>
      <c r="J27" s="7">
        <v>2022.8566991423399</v>
      </c>
      <c r="K27" s="7">
        <v>6382.468549463917</v>
      </c>
      <c r="L27" s="7">
        <v>487.39477198046421</v>
      </c>
      <c r="M27" s="7">
        <v>1301.7559645706842</v>
      </c>
      <c r="N27" s="7">
        <v>1014.6142617032992</v>
      </c>
      <c r="O27" s="7">
        <v>3329.9196074126594</v>
      </c>
      <c r="P27" s="7">
        <v>2271.64064293915</v>
      </c>
      <c r="Q27" s="7">
        <v>1201.1541736698709</v>
      </c>
      <c r="R27" s="7">
        <v>730.75566944635386</v>
      </c>
      <c r="S27" s="7">
        <v>608.14325406965656</v>
      </c>
      <c r="T27" s="7">
        <v>589.54233054644783</v>
      </c>
      <c r="U27" s="7">
        <v>563.66126205240971</v>
      </c>
      <c r="V27" s="7">
        <v>555.02337960546913</v>
      </c>
      <c r="W27" s="7">
        <v>619.19618569798706</v>
      </c>
      <c r="X27" s="7">
        <v>685.54730087205644</v>
      </c>
      <c r="Y27" s="7">
        <v>705.9457295149524</v>
      </c>
      <c r="Z27" s="7">
        <v>705.43854755640655</v>
      </c>
      <c r="AA27" s="7">
        <v>613.79184377125705</v>
      </c>
      <c r="AB27" s="7">
        <v>811.08063372551283</v>
      </c>
      <c r="AC27" s="7">
        <v>753.16663367512569</v>
      </c>
      <c r="AD27" s="7">
        <v>707.39337553851192</v>
      </c>
      <c r="AE27" s="7">
        <v>601.70462373447447</v>
      </c>
      <c r="AF27" s="7">
        <v>599.44954993539659</v>
      </c>
      <c r="AG27" s="7">
        <v>427.19524273976151</v>
      </c>
      <c r="AH27" s="7">
        <v>303.56042670659241</v>
      </c>
      <c r="AI27" s="7">
        <v>137.31415625033739</v>
      </c>
      <c r="AJ27" s="7">
        <v>74.415934554380243</v>
      </c>
      <c r="AK27" s="7">
        <v>83.659710850138026</v>
      </c>
      <c r="AL27" s="7">
        <v>104.3206597828317</v>
      </c>
      <c r="AM27" s="7">
        <v>108.73736094065481</v>
      </c>
      <c r="AN27" s="7">
        <v>102.4754884847525</v>
      </c>
      <c r="AO27" s="7">
        <v>88.201551922087162</v>
      </c>
      <c r="AP27" s="7">
        <v>124.93364741280335</v>
      </c>
      <c r="AQ27" s="7">
        <v>125.07641200796115</v>
      </c>
      <c r="AR27" s="7">
        <v>117.825837055379</v>
      </c>
      <c r="AS27" s="7">
        <v>120.32018830371891</v>
      </c>
      <c r="AT27" s="7">
        <v>119.9871692897941</v>
      </c>
      <c r="AU27" s="7">
        <v>124.28446746254261</v>
      </c>
      <c r="AV27" s="7">
        <v>128.53457093601199</v>
      </c>
      <c r="AW27" s="7">
        <v>114.87409348243111</v>
      </c>
      <c r="AX27" s="7">
        <v>107.13596593833341</v>
      </c>
      <c r="AY27" s="7">
        <v>114.71323272712877</v>
      </c>
      <c r="AZ27" s="7">
        <v>104.07037995457964</v>
      </c>
      <c r="BA27" s="7">
        <v>125.80247544529581</v>
      </c>
      <c r="BB27" s="7">
        <v>107.9034871458958</v>
      </c>
      <c r="BC27" s="7">
        <v>115.27269848010968</v>
      </c>
      <c r="BD27" s="7">
        <v>110.6122210265288</v>
      </c>
      <c r="BE27" s="7">
        <v>131.98669781068133</v>
      </c>
      <c r="BF27" s="7">
        <v>93.099773618044338</v>
      </c>
      <c r="BG27" s="7">
        <v>104.92158330604033</v>
      </c>
      <c r="BH27" s="7">
        <v>120.3081241969559</v>
      </c>
      <c r="BI27" s="7">
        <v>104.70720067374727</v>
      </c>
      <c r="BJ27" s="7">
        <v>133.77834723176974</v>
      </c>
      <c r="BK27" s="7">
        <v>119.9034871458958</v>
      </c>
      <c r="BL27" s="7">
        <v>115.15376697414784</v>
      </c>
      <c r="BM27" s="7">
        <v>136.54633991844491</v>
      </c>
      <c r="BN27" s="7">
        <v>113.81424442772874</v>
      </c>
      <c r="BO27" s="7">
        <v>138.24904174569642</v>
      </c>
      <c r="BP27" s="7">
        <v>116.29049951592413</v>
      </c>
      <c r="BQ27" s="7">
        <v>146.08167745789979</v>
      </c>
      <c r="BR27" s="7">
        <v>154.00449884649575</v>
      </c>
      <c r="BS27" s="7">
        <v>130.92158330604033</v>
      </c>
      <c r="BT27" s="7">
        <v>136.11786977818886</v>
      </c>
      <c r="BU27" s="7">
        <v>144.50441066910443</v>
      </c>
      <c r="BV27" s="7">
        <v>134.19551986870567</v>
      </c>
      <c r="BW27" s="7">
        <v>143.71879330139751</v>
      </c>
      <c r="BX27" s="7">
        <v>147.40913589755584</v>
      </c>
      <c r="BY27" s="7">
        <v>147.08167745789979</v>
      </c>
      <c r="BZ27" s="7">
        <v>142.61748647646741</v>
      </c>
      <c r="CA27" s="7">
        <v>139.37371018070965</v>
      </c>
      <c r="CB27" s="7">
        <v>158.72405875133614</v>
      </c>
      <c r="CC27" s="7">
        <v>117.64161468999349</v>
      </c>
      <c r="CD27" s="7">
        <v>134.50488214821721</v>
      </c>
      <c r="CE27" s="7">
        <v>121.65971085013803</v>
      </c>
      <c r="CF27" s="7">
        <v>98.117869778188862</v>
      </c>
      <c r="CG27" s="7">
        <v>109.9871692897941</v>
      </c>
      <c r="CH27" s="7">
        <v>149.52221170491885</v>
      </c>
      <c r="CI27" s="7">
        <v>156.71849817706737</v>
      </c>
      <c r="CJ27" s="7">
        <v>174.58129415617839</v>
      </c>
      <c r="CK27" s="7">
        <v>151.6054223697044</v>
      </c>
      <c r="CL27" s="7">
        <v>173.04625174105357</v>
      </c>
      <c r="CM27" s="7">
        <v>155.12916728150901</v>
      </c>
      <c r="CN27" s="7">
        <v>151.04548513761074</v>
      </c>
      <c r="CO27" s="7">
        <v>140.20031383953153</v>
      </c>
      <c r="CP27" s="7">
        <v>147.69389848442859</v>
      </c>
      <c r="CQ27" s="7">
        <v>168.19351518270716</v>
      </c>
      <c r="CR27" s="7">
        <v>146.03342103084771</v>
      </c>
      <c r="CS27" s="7">
        <v>154.25986776990379</v>
      </c>
      <c r="CT27" s="7">
        <v>153.00882133820889</v>
      </c>
      <c r="CU27" s="7">
        <v>132.73612285809918</v>
      </c>
      <c r="CV27" s="7">
        <v>141.73009080471766</v>
      </c>
      <c r="CW27" s="7">
        <v>125.65847276758238</v>
      </c>
      <c r="CX27" s="7">
        <v>124.58176563529112</v>
      </c>
      <c r="CY27" s="7">
        <v>117.81903839855461</v>
      </c>
      <c r="CZ27" s="7">
        <v>127.70040201692287</v>
      </c>
      <c r="DA27" s="7">
        <v>110.00449884649576</v>
      </c>
      <c r="DB27" s="7">
        <v>121.59891883721014</v>
      </c>
      <c r="DC27" s="7">
        <v>104.18268915849977</v>
      </c>
      <c r="DD27" s="7">
        <v>130.56396459947669</v>
      </c>
      <c r="DE27" s="7">
        <v>118.17665710511825</v>
      </c>
      <c r="DF27" s="7">
        <v>120.4566257211651</v>
      </c>
      <c r="DG27" s="7">
        <v>126.06961335113677</v>
      </c>
      <c r="DH27" s="7">
        <v>122.24780366314077</v>
      </c>
      <c r="DI27" s="7">
        <v>84.33751786042059</v>
      </c>
      <c r="DJ27" s="7">
        <v>78.701168620365749</v>
      </c>
      <c r="DK27" s="7">
        <v>72.249041745696402</v>
      </c>
      <c r="DL27" s="7">
        <v>69.659710850138026</v>
      </c>
      <c r="DM27" s="7">
        <v>74.909519199277312</v>
      </c>
      <c r="DN27" s="7">
        <v>67.969073129649558</v>
      </c>
      <c r="DO27" s="7">
        <v>66.105805671425841</v>
      </c>
      <c r="DP27" s="7">
        <v>52.207583975468687</v>
      </c>
      <c r="DQ27" s="7">
        <v>42.368444730771024</v>
      </c>
      <c r="DR27" s="7">
        <v>47.368444730771024</v>
      </c>
      <c r="DS27" s="7">
        <v>28.505648751660075</v>
      </c>
      <c r="DT27" s="7">
        <v>28.458158928050846</v>
      </c>
      <c r="DU27" s="7">
        <v>12.523744911804615</v>
      </c>
      <c r="DV27" s="7">
        <v>20.458158928050846</v>
      </c>
      <c r="DW27" s="7">
        <v>74.415934554380243</v>
      </c>
      <c r="DX27" s="7">
        <f t="shared" si="0"/>
        <v>6616.1745120551086</v>
      </c>
      <c r="DY27" s="7">
        <f t="shared" si="1"/>
        <v>780.90829911210767</v>
      </c>
      <c r="DZ27" s="7">
        <f t="shared" si="2"/>
        <v>3329.9196074126594</v>
      </c>
      <c r="EA27" s="7">
        <f t="shared" si="3"/>
        <v>2271.6406429391504</v>
      </c>
      <c r="EB27" s="8">
        <f>SUM(Table3[[#This Row],[13]:[90]])</f>
        <v>9085.7340245960895</v>
      </c>
    </row>
    <row r="28" spans="1:132" x14ac:dyDescent="0.2">
      <c r="A28" t="s">
        <v>138</v>
      </c>
      <c r="B28" t="s">
        <v>139</v>
      </c>
      <c r="C28">
        <v>11</v>
      </c>
      <c r="D28" t="s">
        <v>174</v>
      </c>
      <c r="E28" s="7">
        <v>5719.1510897825046</v>
      </c>
      <c r="F28" s="7">
        <v>830.0375122076756</v>
      </c>
      <c r="G28" s="7">
        <v>3479.9044040014778</v>
      </c>
      <c r="H28" s="7">
        <v>1409.2091735733516</v>
      </c>
      <c r="I28" s="7">
        <v>109.49861921290186</v>
      </c>
      <c r="J28" s="7">
        <v>971.03235199018104</v>
      </c>
      <c r="K28" s="7">
        <v>3338.9095642189727</v>
      </c>
      <c r="L28" s="7">
        <v>235.41052763553819</v>
      </c>
      <c r="M28" s="7">
        <v>594.62698457213742</v>
      </c>
      <c r="N28" s="7">
        <v>577.66989290239144</v>
      </c>
      <c r="O28" s="7">
        <v>1540.3094084886238</v>
      </c>
      <c r="P28" s="7">
        <v>1361.925102610463</v>
      </c>
      <c r="Q28" s="7">
        <v>851.68946312622086</v>
      </c>
      <c r="R28" s="7">
        <v>448.021091234229</v>
      </c>
      <c r="S28" s="7">
        <v>251.1733275484348</v>
      </c>
      <c r="T28" s="7">
        <v>278.86540377712083</v>
      </c>
      <c r="U28" s="7">
        <v>349.14431452251489</v>
      </c>
      <c r="V28" s="7">
        <v>293.11383162645831</v>
      </c>
      <c r="W28" s="7">
        <v>298.19378035422056</v>
      </c>
      <c r="X28" s="7">
        <v>297.09039618856571</v>
      </c>
      <c r="Y28" s="7">
        <v>303.14536702211899</v>
      </c>
      <c r="Z28" s="7">
        <v>287.64809395291132</v>
      </c>
      <c r="AA28" s="7">
        <v>354.23177097080713</v>
      </c>
      <c r="AB28" s="7">
        <v>420.35125277147233</v>
      </c>
      <c r="AC28" s="7">
        <v>467.34413272712874</v>
      </c>
      <c r="AD28" s="7">
        <v>474.22971711186187</v>
      </c>
      <c r="AE28" s="7">
        <v>451.502436586074</v>
      </c>
      <c r="AF28" s="7">
        <v>400.1870265401468</v>
      </c>
      <c r="AG28" s="7">
        <v>264.27157294251174</v>
      </c>
      <c r="AH28" s="7">
        <v>183.74951829171727</v>
      </c>
      <c r="AI28" s="7">
        <v>74.301711054215275</v>
      </c>
      <c r="AJ28" s="7">
        <v>35.19690815868659</v>
      </c>
      <c r="AK28" s="7">
        <v>40.561294079607237</v>
      </c>
      <c r="AL28" s="7">
        <v>48.952639167502511</v>
      </c>
      <c r="AM28" s="7">
        <v>54.068669825265268</v>
      </c>
      <c r="AN28" s="7">
        <v>46.012697632370795</v>
      </c>
      <c r="AO28" s="7">
        <v>45.815226930792377</v>
      </c>
      <c r="AP28" s="7">
        <v>47.247792720266062</v>
      </c>
      <c r="AQ28" s="7">
        <v>45.839152325397244</v>
      </c>
      <c r="AR28" s="7">
        <v>43.650855527107637</v>
      </c>
      <c r="AS28" s="7">
        <v>59.143479781449614</v>
      </c>
      <c r="AT28" s="7">
        <v>55.29204719421422</v>
      </c>
      <c r="AU28" s="7">
        <v>60.740416974608038</v>
      </c>
      <c r="AV28" s="7">
        <v>50.286469606186984</v>
      </c>
      <c r="AW28" s="7">
        <v>61.247792720266062</v>
      </c>
      <c r="AX28" s="7">
        <v>44.011645132766716</v>
      </c>
      <c r="AY28" s="7">
        <v>62.579079343293031</v>
      </c>
      <c r="AZ28" s="7">
        <v>64.588253246581843</v>
      </c>
      <c r="BA28" s="7">
        <v>60.066126009607771</v>
      </c>
      <c r="BB28" s="7">
        <v>80.928713772897638</v>
      </c>
      <c r="BC28" s="7">
        <v>74.919539869608826</v>
      </c>
      <c r="BD28" s="7">
        <v>68.641681623818812</v>
      </c>
      <c r="BE28" s="7">
        <v>72.626930132502778</v>
      </c>
      <c r="BF28" s="7">
        <v>61.779093860528953</v>
      </c>
      <c r="BG28" s="7">
        <v>51.394378860265007</v>
      </c>
      <c r="BH28" s="7">
        <v>56.979108377764874</v>
      </c>
      <c r="BI28" s="7">
        <v>50.334320395396716</v>
      </c>
      <c r="BJ28" s="7">
        <v>49.818823246053945</v>
      </c>
      <c r="BK28" s="7">
        <v>62.042200615002898</v>
      </c>
      <c r="BL28" s="7">
        <v>60.58521947421211</v>
      </c>
      <c r="BM28" s="7">
        <v>53.758764781185661</v>
      </c>
      <c r="BN28" s="7">
        <v>71.988772237765929</v>
      </c>
      <c r="BO28" s="7">
        <v>49.31039500079185</v>
      </c>
      <c r="BP28" s="7">
        <v>67.307851185134353</v>
      </c>
      <c r="BQ28" s="7">
        <v>66.09005140421263</v>
      </c>
      <c r="BR28" s="7">
        <v>55.361279562371323</v>
      </c>
      <c r="BS28" s="7">
        <v>59.020819036055535</v>
      </c>
      <c r="BT28" s="7">
        <v>50.549576360660929</v>
      </c>
      <c r="BU28" s="7">
        <v>68.080877500923833</v>
      </c>
      <c r="BV28" s="7">
        <v>62.11955438684474</v>
      </c>
      <c r="BW28" s="7">
        <v>60.618808728818031</v>
      </c>
      <c r="BX28" s="7">
        <v>61.776550044871456</v>
      </c>
      <c r="BY28" s="7">
        <v>58.223867325661196</v>
      </c>
      <c r="BZ28" s="7">
        <v>64.137339650530535</v>
      </c>
      <c r="CA28" s="7">
        <v>63.70174008868711</v>
      </c>
      <c r="CB28" s="7">
        <v>49.209115834345141</v>
      </c>
      <c r="CC28" s="7">
        <v>52.376031053687377</v>
      </c>
      <c r="CD28" s="7">
        <v>73.03557052737159</v>
      </c>
      <c r="CE28" s="7">
        <v>69.110380483555943</v>
      </c>
      <c r="CF28" s="7">
        <v>69.376031053687385</v>
      </c>
      <c r="CG28" s="7">
        <v>59.745994562635275</v>
      </c>
      <c r="CH28" s="7">
        <v>82.963794343556998</v>
      </c>
      <c r="CI28" s="7">
        <v>76.802456712241991</v>
      </c>
      <c r="CJ28" s="7">
        <v>89.770409913952392</v>
      </c>
      <c r="CK28" s="7">
        <v>83.70477386105685</v>
      </c>
      <c r="CL28" s="7">
        <v>84.256404080663046</v>
      </c>
      <c r="CM28" s="7">
        <v>85.817208203558039</v>
      </c>
      <c r="CN28" s="7">
        <v>91.062529694346196</v>
      </c>
      <c r="CO28" s="7">
        <v>105.30983245790001</v>
      </c>
      <c r="CP28" s="7">
        <v>81.461996185926196</v>
      </c>
      <c r="CQ28" s="7">
        <v>107.56990544000422</v>
      </c>
      <c r="CR28" s="7">
        <v>81.939868948952125</v>
      </c>
      <c r="CS28" s="7">
        <v>98.355139431452244</v>
      </c>
      <c r="CT28" s="7">
        <v>108.7729537296099</v>
      </c>
      <c r="CU28" s="7">
        <v>81.298677281845542</v>
      </c>
      <c r="CV28" s="7">
        <v>100.61775622921397</v>
      </c>
      <c r="CW28" s="7">
        <v>85.185190439740282</v>
      </c>
      <c r="CX28" s="7">
        <v>97.90676965105844</v>
      </c>
      <c r="CY28" s="7">
        <v>78.182156667370521</v>
      </c>
      <c r="CZ28" s="7">
        <v>96.20551951908358</v>
      </c>
      <c r="DA28" s="7">
        <v>80.366857150398559</v>
      </c>
      <c r="DB28" s="7">
        <v>98.841133598162912</v>
      </c>
      <c r="DC28" s="7">
        <v>86.859481404740549</v>
      </c>
      <c r="DD28" s="7">
        <v>78.489517895792645</v>
      </c>
      <c r="DE28" s="7">
        <v>65.931257588555141</v>
      </c>
      <c r="DF28" s="7">
        <v>86.84169614105474</v>
      </c>
      <c r="DG28" s="7">
        <v>82.0650735100037</v>
      </c>
      <c r="DH28" s="7">
        <v>50.42388184289711</v>
      </c>
      <c r="DI28" s="7">
        <v>57.597427149870661</v>
      </c>
      <c r="DJ28" s="7">
        <v>68.339897983423953</v>
      </c>
      <c r="DK28" s="7">
        <v>55.325146492107898</v>
      </c>
      <c r="DL28" s="7">
        <v>32.58521947421211</v>
      </c>
      <c r="DM28" s="7">
        <v>43.480906535395661</v>
      </c>
      <c r="DN28" s="7">
        <v>39.283435833817244</v>
      </c>
      <c r="DO28" s="7">
        <v>40.092595219870141</v>
      </c>
      <c r="DP28" s="7">
        <v>34.623896360133031</v>
      </c>
      <c r="DQ28" s="7">
        <v>26.268684342501189</v>
      </c>
      <c r="DR28" s="7">
        <v>15.988282281053685</v>
      </c>
      <c r="DS28" s="7">
        <v>17.42084807052737</v>
      </c>
      <c r="DT28" s="7">
        <v>17.988282281053685</v>
      </c>
      <c r="DU28" s="7">
        <v>10.5582603072375</v>
      </c>
      <c r="DV28" s="7">
        <v>12.346038114343029</v>
      </c>
      <c r="DW28" s="7">
        <v>35.19690815868659</v>
      </c>
      <c r="DX28" s="7">
        <f t="shared" si="0"/>
        <v>3479.9044040014778</v>
      </c>
      <c r="DY28" s="7">
        <f t="shared" si="1"/>
        <v>436.675053119886</v>
      </c>
      <c r="DZ28" s="7">
        <f t="shared" si="2"/>
        <v>1540.3094084886243</v>
      </c>
      <c r="EA28" s="7">
        <f t="shared" si="3"/>
        <v>1361.9251026104632</v>
      </c>
      <c r="EB28" s="8">
        <f>SUM(Table3[[#This Row],[13]:[90]])</f>
        <v>5060.2925552974693</v>
      </c>
    </row>
    <row r="29" spans="1:132" x14ac:dyDescent="0.2">
      <c r="A29" t="s">
        <v>138</v>
      </c>
      <c r="B29" t="s">
        <v>139</v>
      </c>
      <c r="C29">
        <v>12</v>
      </c>
      <c r="D29" t="s">
        <v>175</v>
      </c>
      <c r="E29" s="7">
        <v>10257.098281699187</v>
      </c>
      <c r="F29" s="7">
        <v>1686.3213193583651</v>
      </c>
      <c r="G29" s="7">
        <v>6171.4459674013624</v>
      </c>
      <c r="H29" s="7">
        <v>2399.3309949394611</v>
      </c>
      <c r="I29" s="7">
        <v>326.68931469422449</v>
      </c>
      <c r="J29" s="7">
        <v>1908.2367505815912</v>
      </c>
      <c r="K29" s="7">
        <v>5949.5305361781357</v>
      </c>
      <c r="L29" s="7">
        <v>459.32664105685603</v>
      </c>
      <c r="M29" s="7">
        <v>1226.9946783015089</v>
      </c>
      <c r="N29" s="7">
        <v>943.01730542501707</v>
      </c>
      <c r="O29" s="7">
        <v>2941.8666669888867</v>
      </c>
      <c r="P29" s="7">
        <v>2286.5619949874585</v>
      </c>
      <c r="Q29" s="7">
        <v>1163.6405479626776</v>
      </c>
      <c r="R29" s="7">
        <v>909.00113228255907</v>
      </c>
      <c r="S29" s="7">
        <v>556.33502568868744</v>
      </c>
      <c r="T29" s="7">
        <v>560.46987043718264</v>
      </c>
      <c r="U29" s="7">
        <v>530.51838994511172</v>
      </c>
      <c r="V29" s="7">
        <v>522.68869765554439</v>
      </c>
      <c r="W29" s="7">
        <v>604.69081285807169</v>
      </c>
      <c r="X29" s="7">
        <v>584.5317789957262</v>
      </c>
      <c r="Y29" s="7">
        <v>652.60883388765308</v>
      </c>
      <c r="Z29" s="7">
        <v>525.20540002490497</v>
      </c>
      <c r="AA29" s="7">
        <v>574.82984122253106</v>
      </c>
      <c r="AB29" s="7">
        <v>791.02618728323546</v>
      </c>
      <c r="AC29" s="7">
        <v>826.28386318118135</v>
      </c>
      <c r="AD29" s="7">
        <v>669.25194452304163</v>
      </c>
      <c r="AE29" s="7">
        <v>605.81938943929288</v>
      </c>
      <c r="AF29" s="7">
        <v>557.82115852338461</v>
      </c>
      <c r="AG29" s="7">
        <v>554.39807610242178</v>
      </c>
      <c r="AH29" s="7">
        <v>354.60305618013729</v>
      </c>
      <c r="AI29" s="7">
        <v>223.9135647614377</v>
      </c>
      <c r="AJ29" s="7">
        <v>102.77574993278682</v>
      </c>
      <c r="AK29" s="7">
        <v>86.5388969119536</v>
      </c>
      <c r="AL29" s="7">
        <v>89.385323396861082</v>
      </c>
      <c r="AM29" s="7">
        <v>77.901440278291034</v>
      </c>
      <c r="AN29" s="7">
        <v>106.16815824513388</v>
      </c>
      <c r="AO29" s="7">
        <v>99.332822224616493</v>
      </c>
      <c r="AP29" s="7">
        <v>104.93793870897687</v>
      </c>
      <c r="AQ29" s="7">
        <v>103.51459185245525</v>
      </c>
      <c r="AR29" s="7">
        <v>116.98417171394746</v>
      </c>
      <c r="AS29" s="7">
        <v>120.2969092818613</v>
      </c>
      <c r="AT29" s="7">
        <v>110.60141413144646</v>
      </c>
      <c r="AU29" s="7">
        <v>105.97660084978922</v>
      </c>
      <c r="AV29" s="7">
        <v>118.39210961401685</v>
      </c>
      <c r="AW29" s="7">
        <v>106.10410238285357</v>
      </c>
      <c r="AX29" s="7">
        <v>109.95685085927123</v>
      </c>
      <c r="AY29" s="7">
        <v>120.04020673125171</v>
      </c>
      <c r="AZ29" s="7">
        <v>110.189782175639</v>
      </c>
      <c r="BA29" s="7">
        <v>115.67434355476925</v>
      </c>
      <c r="BB29" s="7">
        <v>106.24108766845666</v>
      </c>
      <c r="BC29" s="7">
        <v>108.19303454773511</v>
      </c>
      <c r="BD29" s="7">
        <v>90.220141998511735</v>
      </c>
      <c r="BE29" s="7">
        <v>128.96463512732907</v>
      </c>
      <c r="BF29" s="7">
        <v>106.55278976762202</v>
      </c>
      <c r="BG29" s="7">
        <v>100.40559143726082</v>
      </c>
      <c r="BH29" s="7">
        <v>84.39300127847666</v>
      </c>
      <c r="BI29" s="7">
        <v>102.37268004485576</v>
      </c>
      <c r="BJ29" s="7">
        <v>128.32381910411311</v>
      </c>
      <c r="BK29" s="7">
        <v>106.84620415281705</v>
      </c>
      <c r="BL29" s="7">
        <v>136.37035612405083</v>
      </c>
      <c r="BM29" s="7">
        <v>114.01206381172661</v>
      </c>
      <c r="BN29" s="7">
        <v>119.13836966536402</v>
      </c>
      <c r="BO29" s="7">
        <v>109.8659009501139</v>
      </c>
      <c r="BP29" s="7">
        <v>139.02626068236216</v>
      </c>
      <c r="BQ29" s="7">
        <v>122.63136292189476</v>
      </c>
      <c r="BR29" s="7">
        <v>104.79131162171859</v>
      </c>
      <c r="BS29" s="7">
        <v>108.21694281963678</v>
      </c>
      <c r="BT29" s="7">
        <v>128.17215631583909</v>
      </c>
      <c r="BU29" s="7">
        <v>163.16133307958475</v>
      </c>
      <c r="BV29" s="7">
        <v>125.25664042919759</v>
      </c>
      <c r="BW29" s="7">
        <v>121.96949421127657</v>
      </c>
      <c r="BX29" s="7">
        <v>114.04920985175511</v>
      </c>
      <c r="BY29" s="7">
        <v>110.26239117760487</v>
      </c>
      <c r="BZ29" s="7">
        <v>99.905134334029128</v>
      </c>
      <c r="CA29" s="7">
        <v>110.13597830651015</v>
      </c>
      <c r="CB29" s="7">
        <v>114.69418415635477</v>
      </c>
      <c r="CC29" s="7">
        <v>90.207712050406016</v>
      </c>
      <c r="CD29" s="7">
        <v>112.79027615297012</v>
      </c>
      <c r="CE29" s="7">
        <v>104.62514794784191</v>
      </c>
      <c r="CF29" s="7">
        <v>115.40223204770743</v>
      </c>
      <c r="CG29" s="7">
        <v>120.36066112917447</v>
      </c>
      <c r="CH29" s="7">
        <v>121.65152394483719</v>
      </c>
      <c r="CI29" s="7">
        <v>140.70493102636937</v>
      </c>
      <c r="CJ29" s="7">
        <v>178.83668361344689</v>
      </c>
      <c r="CK29" s="7">
        <v>158.98832999533116</v>
      </c>
      <c r="CL29" s="7">
        <v>144.64132514490689</v>
      </c>
      <c r="CM29" s="7">
        <v>167.8549175031811</v>
      </c>
      <c r="CN29" s="7">
        <v>162.59105512083769</v>
      </c>
      <c r="CO29" s="7">
        <v>171.45621037234247</v>
      </c>
      <c r="CP29" s="7">
        <v>178.2804955078781</v>
      </c>
      <c r="CQ29" s="7">
        <v>152.50689142883613</v>
      </c>
      <c r="CR29" s="7">
        <v>161.4492107512871</v>
      </c>
      <c r="CS29" s="7">
        <v>137.01325949115355</v>
      </c>
      <c r="CT29" s="7">
        <v>139.4185162622297</v>
      </c>
      <c r="CU29" s="7">
        <v>126.95261621164781</v>
      </c>
      <c r="CV29" s="7">
        <v>129.74939710881014</v>
      </c>
      <c r="CW29" s="7">
        <v>136.11815544920043</v>
      </c>
      <c r="CX29" s="7">
        <v>123.1504955985026</v>
      </c>
      <c r="CY29" s="7">
        <v>114.57253975814001</v>
      </c>
      <c r="CZ29" s="7">
        <v>124.52066302221945</v>
      </c>
      <c r="DA29" s="7">
        <v>123.17942316503023</v>
      </c>
      <c r="DB29" s="7">
        <v>120.39626789540053</v>
      </c>
      <c r="DC29" s="7">
        <v>105.89897255319741</v>
      </c>
      <c r="DD29" s="7">
        <v>99.333393467719375</v>
      </c>
      <c r="DE29" s="7">
        <v>114.20196130199874</v>
      </c>
      <c r="DF29" s="7">
        <v>127.12485105528866</v>
      </c>
      <c r="DG29" s="7">
        <v>111.26198014518044</v>
      </c>
      <c r="DH29" s="7">
        <v>128.65573541944204</v>
      </c>
      <c r="DI29" s="7">
        <v>121.00677728896493</v>
      </c>
      <c r="DJ29" s="7">
        <v>108.50910833218374</v>
      </c>
      <c r="DK29" s="7">
        <v>106.75280969158472</v>
      </c>
      <c r="DL29" s="7">
        <v>89.473645370246359</v>
      </c>
      <c r="DM29" s="7">
        <v>78.914815084077702</v>
      </c>
      <c r="DN29" s="7">
        <v>79.2464273844395</v>
      </c>
      <c r="DO29" s="7">
        <v>71.491628438234528</v>
      </c>
      <c r="DP29" s="7">
        <v>54.729990081652666</v>
      </c>
      <c r="DQ29" s="7">
        <v>70.220195191732884</v>
      </c>
      <c r="DR29" s="7">
        <v>57.927725664218791</v>
      </c>
      <c r="DS29" s="7">
        <v>47.170071133514384</v>
      </c>
      <c r="DT29" s="7">
        <v>44.695578994853527</v>
      </c>
      <c r="DU29" s="7">
        <v>34.556986997399072</v>
      </c>
      <c r="DV29" s="7">
        <v>39.563201971451939</v>
      </c>
      <c r="DW29" s="7">
        <v>102.77574993278682</v>
      </c>
      <c r="DX29" s="7">
        <f t="shared" si="0"/>
        <v>6171.4459674013624</v>
      </c>
      <c r="DY29" s="7">
        <f t="shared" si="1"/>
        <v>721.10187420179113</v>
      </c>
      <c r="DZ29" s="7">
        <f t="shared" si="2"/>
        <v>2941.8666669888867</v>
      </c>
      <c r="EA29" s="7">
        <f t="shared" si="3"/>
        <v>2286.561994987459</v>
      </c>
      <c r="EB29" s="8">
        <f>SUM(Table3[[#This Row],[13]:[90]])</f>
        <v>8910.9638021069841</v>
      </c>
    </row>
    <row r="30" spans="1:132" x14ac:dyDescent="0.2">
      <c r="A30" t="s">
        <v>138</v>
      </c>
      <c r="B30" t="s">
        <v>139</v>
      </c>
      <c r="C30">
        <v>13</v>
      </c>
      <c r="D30" t="s">
        <v>176</v>
      </c>
      <c r="E30" s="7">
        <v>9864.9779807692321</v>
      </c>
      <c r="F30" s="7">
        <v>1521.3897974941726</v>
      </c>
      <c r="G30" s="7">
        <v>5945.1386888111892</v>
      </c>
      <c r="H30" s="7">
        <v>2398.4494944638695</v>
      </c>
      <c r="I30" s="7">
        <v>308.52132721445224</v>
      </c>
      <c r="J30" s="7">
        <v>1752.0606133449883</v>
      </c>
      <c r="K30" s="7">
        <v>5714.4678729603738</v>
      </c>
      <c r="L30" s="7">
        <v>397.99753205128206</v>
      </c>
      <c r="M30" s="7">
        <v>1123.3922654428904</v>
      </c>
      <c r="N30" s="7">
        <v>937.86632575757574</v>
      </c>
      <c r="O30" s="7">
        <v>2444.4974329836832</v>
      </c>
      <c r="P30" s="7">
        <v>2562.7749300699302</v>
      </c>
      <c r="Q30" s="7">
        <v>1234.7123936480186</v>
      </c>
      <c r="R30" s="7">
        <v>855.21577360139861</v>
      </c>
      <c r="S30" s="7">
        <v>475.15342948717955</v>
      </c>
      <c r="T30" s="7">
        <v>534.68574300699299</v>
      </c>
      <c r="U30" s="7">
        <v>569.32600961538458</v>
      </c>
      <c r="V30" s="7">
        <v>482.09340909090912</v>
      </c>
      <c r="W30" s="7">
        <v>413.87111742424247</v>
      </c>
      <c r="X30" s="7">
        <v>458.2683071095571</v>
      </c>
      <c r="Y30" s="7">
        <v>498.22214743589745</v>
      </c>
      <c r="Z30" s="7">
        <v>529.72267191142191</v>
      </c>
      <c r="AA30" s="7">
        <v>544.41318910256416</v>
      </c>
      <c r="AB30" s="7">
        <v>878.95581148018653</v>
      </c>
      <c r="AC30" s="7">
        <v>908.05045454545461</v>
      </c>
      <c r="AD30" s="7">
        <v>775.76866404428904</v>
      </c>
      <c r="AE30" s="7">
        <v>660.34377039627043</v>
      </c>
      <c r="AF30" s="7">
        <v>574.3686232517482</v>
      </c>
      <c r="AG30" s="7">
        <v>545.32033653846156</v>
      </c>
      <c r="AH30" s="7">
        <v>309.89543706293711</v>
      </c>
      <c r="AI30" s="7">
        <v>222.0213184731935</v>
      </c>
      <c r="AJ30" s="7">
        <v>86.500008741258753</v>
      </c>
      <c r="AK30" s="7">
        <v>75.293860722610731</v>
      </c>
      <c r="AL30" s="7">
        <v>84.314634324009333</v>
      </c>
      <c r="AM30" s="7">
        <v>66.40873834498835</v>
      </c>
      <c r="AN30" s="7">
        <v>90.227454836829835</v>
      </c>
      <c r="AO30" s="7">
        <v>81.752843822843815</v>
      </c>
      <c r="AP30" s="7">
        <v>92.651815268065278</v>
      </c>
      <c r="AQ30" s="7">
        <v>104.26669580419581</v>
      </c>
      <c r="AR30" s="7">
        <v>85.784627039627054</v>
      </c>
      <c r="AS30" s="7">
        <v>103.48668706293707</v>
      </c>
      <c r="AT30" s="7">
        <v>88.96360431235432</v>
      </c>
      <c r="AU30" s="7">
        <v>94.387964743589748</v>
      </c>
      <c r="AV30" s="7">
        <v>107.67951340326341</v>
      </c>
      <c r="AW30" s="7">
        <v>102.98899621212121</v>
      </c>
      <c r="AX30" s="7">
        <v>99.22283653846155</v>
      </c>
      <c r="AY30" s="7">
        <v>130.4064321095571</v>
      </c>
      <c r="AZ30" s="7">
        <v>113.55309294871796</v>
      </c>
      <c r="BA30" s="7">
        <v>125.99822698135199</v>
      </c>
      <c r="BB30" s="7">
        <v>104.67258886946388</v>
      </c>
      <c r="BC30" s="7">
        <v>91.984377913752908</v>
      </c>
      <c r="BD30" s="7">
        <v>133.11772290209791</v>
      </c>
      <c r="BE30" s="7">
        <v>119.71129662004662</v>
      </c>
      <c r="BF30" s="7">
        <v>90.977453379953374</v>
      </c>
      <c r="BG30" s="7">
        <v>89.057708333333338</v>
      </c>
      <c r="BH30" s="7">
        <v>98.878731060606057</v>
      </c>
      <c r="BI30" s="7">
        <v>83.468219696969697</v>
      </c>
      <c r="BJ30" s="7">
        <v>87.458988927738929</v>
      </c>
      <c r="BK30" s="7">
        <v>84.571560314685314</v>
      </c>
      <c r="BL30" s="7">
        <v>90.729763986013992</v>
      </c>
      <c r="BM30" s="7">
        <v>68.718221153846159</v>
      </c>
      <c r="BN30" s="7">
        <v>82.392583041958048</v>
      </c>
      <c r="BO30" s="7">
        <v>115.47976252913753</v>
      </c>
      <c r="BP30" s="7">
        <v>78.23437937062937</v>
      </c>
      <c r="BQ30" s="7">
        <v>94.938745629370615</v>
      </c>
      <c r="BR30" s="7">
        <v>76.798476107226108</v>
      </c>
      <c r="BS30" s="7">
        <v>92.816943473193476</v>
      </c>
      <c r="BT30" s="7">
        <v>100.0600203962704</v>
      </c>
      <c r="BU30" s="7">
        <v>95.874118589743603</v>
      </c>
      <c r="BV30" s="7">
        <v>101.87642482517482</v>
      </c>
      <c r="BW30" s="7">
        <v>91.837717074592078</v>
      </c>
      <c r="BX30" s="7">
        <v>108.57386655011655</v>
      </c>
      <c r="BY30" s="7">
        <v>109.73899475524476</v>
      </c>
      <c r="BZ30" s="7">
        <v>111.99822698135199</v>
      </c>
      <c r="CA30" s="7">
        <v>106.48668706293707</v>
      </c>
      <c r="CB30" s="7">
        <v>107.90412296037297</v>
      </c>
      <c r="CC30" s="7">
        <v>93.594640151515151</v>
      </c>
      <c r="CD30" s="7">
        <v>95.064632867132858</v>
      </c>
      <c r="CE30" s="7">
        <v>97.766692890442897</v>
      </c>
      <c r="CF30" s="7">
        <v>108.04847756410257</v>
      </c>
      <c r="CG30" s="7">
        <v>103.7874664918415</v>
      </c>
      <c r="CH30" s="7">
        <v>139.74591928904428</v>
      </c>
      <c r="CI30" s="7">
        <v>171.61772581585083</v>
      </c>
      <c r="CJ30" s="7">
        <v>167.78516025641025</v>
      </c>
      <c r="CK30" s="7">
        <v>184.93643939393939</v>
      </c>
      <c r="CL30" s="7">
        <v>187.08363344988345</v>
      </c>
      <c r="CM30" s="7">
        <v>167.53285256410257</v>
      </c>
      <c r="CN30" s="7">
        <v>169.46644667832169</v>
      </c>
      <c r="CO30" s="7">
        <v>202.59748543123544</v>
      </c>
      <c r="CP30" s="7">
        <v>165.06285984848483</v>
      </c>
      <c r="CQ30" s="7">
        <v>193.42489947552448</v>
      </c>
      <c r="CR30" s="7">
        <v>177.49876311188811</v>
      </c>
      <c r="CS30" s="7">
        <v>164.12926573426572</v>
      </c>
      <c r="CT30" s="7">
        <v>145.1223412004662</v>
      </c>
      <c r="CU30" s="7">
        <v>162.28338432400932</v>
      </c>
      <c r="CV30" s="7">
        <v>165.59979166666668</v>
      </c>
      <c r="CW30" s="7">
        <v>138.63388111888111</v>
      </c>
      <c r="CX30" s="7">
        <v>134.38849796037297</v>
      </c>
      <c r="CY30" s="7">
        <v>127.26900203962704</v>
      </c>
      <c r="CZ30" s="7">
        <v>129.33594114219113</v>
      </c>
      <c r="DA30" s="7">
        <v>142.69798076923078</v>
      </c>
      <c r="DB30" s="7">
        <v>126.65234848484849</v>
      </c>
      <c r="DC30" s="7">
        <v>132.38849796037297</v>
      </c>
      <c r="DD30" s="7">
        <v>101.89311334498835</v>
      </c>
      <c r="DE30" s="7">
        <v>116.80593385780887</v>
      </c>
      <c r="DF30" s="7">
        <v>109.36310606060606</v>
      </c>
      <c r="DG30" s="7">
        <v>113.91797202797203</v>
      </c>
      <c r="DH30" s="7">
        <v>144.31232808857811</v>
      </c>
      <c r="DI30" s="7">
        <v>117.41797494172495</v>
      </c>
      <c r="DJ30" s="7">
        <v>114.86950029137529</v>
      </c>
      <c r="DK30" s="7">
        <v>82.360266608391612</v>
      </c>
      <c r="DL30" s="7">
        <v>86.360266608391612</v>
      </c>
      <c r="DM30" s="7">
        <v>61.619498834498835</v>
      </c>
      <c r="DN30" s="7">
        <v>66.050783799533804</v>
      </c>
      <c r="DO30" s="7">
        <v>56.763853438228445</v>
      </c>
      <c r="DP30" s="7">
        <v>61.339493006993017</v>
      </c>
      <c r="DQ30" s="7">
        <v>64.121807983682999</v>
      </c>
      <c r="DR30" s="7">
        <v>47.752310606060611</v>
      </c>
      <c r="DS30" s="7">
        <v>54.555399184149181</v>
      </c>
      <c r="DT30" s="7">
        <v>38.527701048951052</v>
      </c>
      <c r="DU30" s="7">
        <v>44.09641608391609</v>
      </c>
      <c r="DV30" s="7">
        <v>37.089491550116556</v>
      </c>
      <c r="DW30" s="7">
        <v>86.500008741258753</v>
      </c>
      <c r="DX30" s="7">
        <f t="shared" si="0"/>
        <v>5945.1386888111892</v>
      </c>
      <c r="DY30" s="7">
        <f t="shared" si="1"/>
        <v>707.19550990675975</v>
      </c>
      <c r="DZ30" s="7">
        <f t="shared" si="2"/>
        <v>2444.4974329836823</v>
      </c>
      <c r="EA30" s="7">
        <f t="shared" si="3"/>
        <v>2562.7749300699297</v>
      </c>
      <c r="EB30" s="8">
        <f>SUM(Table3[[#This Row],[13]:[90]])</f>
        <v>8686.7705448717934</v>
      </c>
    </row>
    <row r="31" spans="1:132" x14ac:dyDescent="0.2">
      <c r="A31" t="s">
        <v>138</v>
      </c>
      <c r="B31" t="s">
        <v>139</v>
      </c>
      <c r="C31">
        <v>14</v>
      </c>
      <c r="D31" t="s">
        <v>177</v>
      </c>
      <c r="E31" s="7">
        <v>4855</v>
      </c>
      <c r="F31" s="7">
        <v>801</v>
      </c>
      <c r="G31" s="7">
        <v>3123</v>
      </c>
      <c r="H31" s="7">
        <v>931</v>
      </c>
      <c r="I31" s="7">
        <v>95</v>
      </c>
      <c r="J31" s="7">
        <v>900</v>
      </c>
      <c r="K31" s="7">
        <v>3024</v>
      </c>
      <c r="L31" s="7">
        <v>234</v>
      </c>
      <c r="M31" s="7">
        <v>567</v>
      </c>
      <c r="N31" s="7">
        <v>487</v>
      </c>
      <c r="O31" s="7">
        <v>1565</v>
      </c>
      <c r="P31" s="7">
        <v>1071</v>
      </c>
      <c r="Q31" s="7">
        <v>526</v>
      </c>
      <c r="R31" s="7">
        <v>310</v>
      </c>
      <c r="S31" s="7">
        <v>240</v>
      </c>
      <c r="T31" s="7">
        <v>286</v>
      </c>
      <c r="U31" s="7">
        <v>251</v>
      </c>
      <c r="V31" s="7">
        <v>277</v>
      </c>
      <c r="W31" s="7">
        <v>344</v>
      </c>
      <c r="X31" s="7">
        <v>360</v>
      </c>
      <c r="Y31" s="7">
        <v>299</v>
      </c>
      <c r="Z31" s="7">
        <v>298</v>
      </c>
      <c r="AA31" s="7">
        <v>264</v>
      </c>
      <c r="AB31" s="7">
        <v>360</v>
      </c>
      <c r="AC31" s="7">
        <v>357</v>
      </c>
      <c r="AD31" s="7">
        <v>354</v>
      </c>
      <c r="AE31" s="7">
        <v>249</v>
      </c>
      <c r="AF31" s="7">
        <v>277</v>
      </c>
      <c r="AG31" s="7">
        <v>207</v>
      </c>
      <c r="AH31" s="7">
        <v>103</v>
      </c>
      <c r="AI31" s="7">
        <v>71</v>
      </c>
      <c r="AJ31" s="7">
        <v>24</v>
      </c>
      <c r="AK31" s="7">
        <v>38</v>
      </c>
      <c r="AL31" s="7">
        <v>42</v>
      </c>
      <c r="AM31" s="7">
        <v>57</v>
      </c>
      <c r="AN31" s="7">
        <v>56</v>
      </c>
      <c r="AO31" s="7">
        <v>41</v>
      </c>
      <c r="AP31" s="7">
        <v>40</v>
      </c>
      <c r="AQ31" s="7">
        <v>55</v>
      </c>
      <c r="AR31" s="7">
        <v>49</v>
      </c>
      <c r="AS31" s="7">
        <v>47</v>
      </c>
      <c r="AT31" s="7">
        <v>49</v>
      </c>
      <c r="AU31" s="7">
        <v>62</v>
      </c>
      <c r="AV31" s="7">
        <v>52</v>
      </c>
      <c r="AW31" s="7">
        <v>58</v>
      </c>
      <c r="AX31" s="7">
        <v>57</v>
      </c>
      <c r="AY31" s="7">
        <v>57</v>
      </c>
      <c r="AZ31" s="7">
        <v>41</v>
      </c>
      <c r="BA31" s="7">
        <v>55</v>
      </c>
      <c r="BB31" s="7">
        <v>44</v>
      </c>
      <c r="BC31" s="7">
        <v>59</v>
      </c>
      <c r="BD31" s="7">
        <v>52</v>
      </c>
      <c r="BE31" s="7">
        <v>62</v>
      </c>
      <c r="BF31" s="7">
        <v>59</v>
      </c>
      <c r="BG31" s="7">
        <v>47</v>
      </c>
      <c r="BH31" s="7">
        <v>54</v>
      </c>
      <c r="BI31" s="7">
        <v>55</v>
      </c>
      <c r="BJ31" s="7">
        <v>66</v>
      </c>
      <c r="BK31" s="7">
        <v>61</v>
      </c>
      <c r="BL31" s="7">
        <v>66</v>
      </c>
      <c r="BM31" s="7">
        <v>83</v>
      </c>
      <c r="BN31" s="7">
        <v>68</v>
      </c>
      <c r="BO31" s="7">
        <v>65</v>
      </c>
      <c r="BP31" s="7">
        <v>70</v>
      </c>
      <c r="BQ31" s="7">
        <v>92</v>
      </c>
      <c r="BR31" s="7">
        <v>69</v>
      </c>
      <c r="BS31" s="7">
        <v>64</v>
      </c>
      <c r="BT31" s="7">
        <v>55</v>
      </c>
      <c r="BU31" s="7">
        <v>63</v>
      </c>
      <c r="BV31" s="7">
        <v>60</v>
      </c>
      <c r="BW31" s="7">
        <v>61</v>
      </c>
      <c r="BX31" s="7">
        <v>60</v>
      </c>
      <c r="BY31" s="7">
        <v>65</v>
      </c>
      <c r="BZ31" s="7">
        <v>57</v>
      </c>
      <c r="CA31" s="7">
        <v>66</v>
      </c>
      <c r="CB31" s="7">
        <v>64</v>
      </c>
      <c r="CC31" s="7">
        <v>46</v>
      </c>
      <c r="CD31" s="7">
        <v>39</v>
      </c>
      <c r="CE31" s="7">
        <v>53</v>
      </c>
      <c r="CF31" s="7">
        <v>64</v>
      </c>
      <c r="CG31" s="7">
        <v>45</v>
      </c>
      <c r="CH31" s="7">
        <v>63</v>
      </c>
      <c r="CI31" s="7">
        <v>65</v>
      </c>
      <c r="CJ31" s="7">
        <v>56</v>
      </c>
      <c r="CK31" s="7">
        <v>71</v>
      </c>
      <c r="CL31" s="7">
        <v>76</v>
      </c>
      <c r="CM31" s="7">
        <v>92</v>
      </c>
      <c r="CN31" s="7">
        <v>86</v>
      </c>
      <c r="CO31" s="7">
        <v>65</v>
      </c>
      <c r="CP31" s="7">
        <v>76</v>
      </c>
      <c r="CQ31" s="7">
        <v>65</v>
      </c>
      <c r="CR31" s="7">
        <v>65</v>
      </c>
      <c r="CS31" s="7">
        <v>80</v>
      </c>
      <c r="CT31" s="7">
        <v>80</v>
      </c>
      <c r="CU31" s="7">
        <v>65</v>
      </c>
      <c r="CV31" s="7">
        <v>63</v>
      </c>
      <c r="CW31" s="7">
        <v>66</v>
      </c>
      <c r="CX31" s="7">
        <v>49</v>
      </c>
      <c r="CY31" s="7">
        <v>60</v>
      </c>
      <c r="CZ31" s="7">
        <v>50</v>
      </c>
      <c r="DA31" s="7">
        <v>41</v>
      </c>
      <c r="DB31" s="7">
        <v>49</v>
      </c>
      <c r="DC31" s="7">
        <v>51</v>
      </c>
      <c r="DD31" s="7">
        <v>58</v>
      </c>
      <c r="DE31" s="7">
        <v>56</v>
      </c>
      <c r="DF31" s="7">
        <v>48</v>
      </c>
      <c r="DG31" s="7">
        <v>64</v>
      </c>
      <c r="DH31" s="7">
        <v>50</v>
      </c>
      <c r="DI31" s="7">
        <v>48</v>
      </c>
      <c r="DJ31" s="7">
        <v>36</v>
      </c>
      <c r="DK31" s="7">
        <v>38</v>
      </c>
      <c r="DL31" s="7">
        <v>35</v>
      </c>
      <c r="DM31" s="7">
        <v>17</v>
      </c>
      <c r="DN31" s="7">
        <v>24</v>
      </c>
      <c r="DO31" s="7">
        <v>25</v>
      </c>
      <c r="DP31" s="7">
        <v>23</v>
      </c>
      <c r="DQ31" s="7">
        <v>14</v>
      </c>
      <c r="DR31" s="7">
        <v>22</v>
      </c>
      <c r="DS31" s="7">
        <v>13</v>
      </c>
      <c r="DT31" s="7">
        <v>17</v>
      </c>
      <c r="DU31" s="7">
        <v>9</v>
      </c>
      <c r="DV31" s="7">
        <v>10</v>
      </c>
      <c r="DW31" s="7">
        <v>24</v>
      </c>
      <c r="DX31" s="7">
        <f t="shared" si="0"/>
        <v>3123</v>
      </c>
      <c r="DY31" s="7">
        <f t="shared" si="1"/>
        <v>388</v>
      </c>
      <c r="DZ31" s="7">
        <f t="shared" si="2"/>
        <v>1565</v>
      </c>
      <c r="EA31" s="7">
        <f t="shared" si="3"/>
        <v>1071</v>
      </c>
      <c r="EB31" s="8">
        <f>SUM(Table3[[#This Row],[13]:[90]])</f>
        <v>4209</v>
      </c>
    </row>
    <row r="32" spans="1:132" x14ac:dyDescent="0.2">
      <c r="A32" t="s">
        <v>138</v>
      </c>
      <c r="B32" t="s">
        <v>139</v>
      </c>
      <c r="C32">
        <v>15</v>
      </c>
      <c r="D32" t="s">
        <v>178</v>
      </c>
      <c r="E32" s="7">
        <v>5508.0476190476193</v>
      </c>
      <c r="F32" s="7">
        <v>869.84656084656092</v>
      </c>
      <c r="G32" s="7">
        <v>3459.230158730159</v>
      </c>
      <c r="H32" s="7">
        <v>1178.9708994708994</v>
      </c>
      <c r="I32" s="7">
        <v>164.53703703703707</v>
      </c>
      <c r="J32" s="7">
        <v>1000.7354497354498</v>
      </c>
      <c r="K32" s="7">
        <v>3328.3412698412699</v>
      </c>
      <c r="L32" s="7">
        <v>233.13492063492066</v>
      </c>
      <c r="M32" s="7">
        <v>636.71164021164032</v>
      </c>
      <c r="N32" s="7">
        <v>499.42063492063494</v>
      </c>
      <c r="O32" s="7">
        <v>1732.3968253968255</v>
      </c>
      <c r="P32" s="7">
        <v>1227.4126984126985</v>
      </c>
      <c r="Q32" s="7">
        <v>605.41005291005297</v>
      </c>
      <c r="R32" s="7">
        <v>409.02380952380952</v>
      </c>
      <c r="S32" s="7">
        <v>274.73280423280426</v>
      </c>
      <c r="T32" s="7">
        <v>307.73280423280426</v>
      </c>
      <c r="U32" s="7">
        <v>299.07936507936512</v>
      </c>
      <c r="V32" s="7">
        <v>254.5873015873016</v>
      </c>
      <c r="W32" s="7">
        <v>290.978835978836</v>
      </c>
      <c r="X32" s="7">
        <v>339.78306878306881</v>
      </c>
      <c r="Y32" s="7">
        <v>338.47619047619048</v>
      </c>
      <c r="Z32" s="7">
        <v>383.58201058201058</v>
      </c>
      <c r="AA32" s="7">
        <v>379.5767195767196</v>
      </c>
      <c r="AB32" s="7">
        <v>462.32010582010582</v>
      </c>
      <c r="AC32" s="7">
        <v>385.72222222222223</v>
      </c>
      <c r="AD32" s="7">
        <v>379.37037037037038</v>
      </c>
      <c r="AE32" s="7">
        <v>315.53174603174602</v>
      </c>
      <c r="AF32" s="7">
        <v>289.87830687830689</v>
      </c>
      <c r="AG32" s="7">
        <v>220.63756613756615</v>
      </c>
      <c r="AH32" s="7">
        <v>188.38624338624339</v>
      </c>
      <c r="AI32" s="7">
        <v>99.44179894179895</v>
      </c>
      <c r="AJ32" s="7">
        <v>65.095238095238102</v>
      </c>
      <c r="AK32" s="7">
        <v>46.547619047619051</v>
      </c>
      <c r="AL32" s="7">
        <v>43.396825396825399</v>
      </c>
      <c r="AM32" s="7">
        <v>44.4973544973545</v>
      </c>
      <c r="AN32" s="7">
        <v>38.4973544973545</v>
      </c>
      <c r="AO32" s="7">
        <v>60.195767195767203</v>
      </c>
      <c r="AP32" s="7">
        <v>43.547619047619051</v>
      </c>
      <c r="AQ32" s="7">
        <v>52.195767195767203</v>
      </c>
      <c r="AR32" s="7">
        <v>49.648148148148152</v>
      </c>
      <c r="AS32" s="7">
        <v>65.246031746031747</v>
      </c>
      <c r="AT32" s="7">
        <v>64.095238095238102</v>
      </c>
      <c r="AU32" s="7">
        <v>61.195767195767203</v>
      </c>
      <c r="AV32" s="7">
        <v>57.396825396825399</v>
      </c>
      <c r="AW32" s="7">
        <v>61.44708994708995</v>
      </c>
      <c r="AX32" s="7">
        <v>61.346560846560848</v>
      </c>
      <c r="AY32" s="7">
        <v>66.346560846560848</v>
      </c>
      <c r="AZ32" s="7">
        <v>54.246031746031747</v>
      </c>
      <c r="BA32" s="7">
        <v>62.843915343915349</v>
      </c>
      <c r="BB32" s="7">
        <v>68.044973544973544</v>
      </c>
      <c r="BC32" s="7">
        <v>52.597883597883602</v>
      </c>
      <c r="BD32" s="7">
        <v>61.346560846560848</v>
      </c>
      <c r="BE32" s="7">
        <v>60.296296296296298</v>
      </c>
      <c r="BF32" s="7">
        <v>38.597883597883602</v>
      </c>
      <c r="BG32" s="7">
        <v>52.698412698412696</v>
      </c>
      <c r="BH32" s="7">
        <v>59.296296296296298</v>
      </c>
      <c r="BI32" s="7">
        <v>43.698412698412696</v>
      </c>
      <c r="BJ32" s="7">
        <v>61.94444444444445</v>
      </c>
      <c r="BK32" s="7">
        <v>50.095238095238102</v>
      </c>
      <c r="BL32" s="7">
        <v>52.597883597883602</v>
      </c>
      <c r="BM32" s="7">
        <v>65.145502645502646</v>
      </c>
      <c r="BN32" s="7">
        <v>61.195767195767203</v>
      </c>
      <c r="BO32" s="7">
        <v>62.597883597883602</v>
      </c>
      <c r="BP32" s="7">
        <v>67.346560846560848</v>
      </c>
      <c r="BQ32" s="7">
        <v>60.44708994708995</v>
      </c>
      <c r="BR32" s="7">
        <v>84.145502645502646</v>
      </c>
      <c r="BS32" s="7">
        <v>65.246031746031747</v>
      </c>
      <c r="BT32" s="7">
        <v>62.4973544973545</v>
      </c>
      <c r="BU32" s="7">
        <v>73.044973544973544</v>
      </c>
      <c r="BV32" s="7">
        <v>71.095238095238102</v>
      </c>
      <c r="BW32" s="7">
        <v>55.246031746031747</v>
      </c>
      <c r="BX32" s="7">
        <v>76.592592592592595</v>
      </c>
      <c r="BY32" s="7">
        <v>66.346560846560848</v>
      </c>
      <c r="BZ32" s="7">
        <v>87.246031746031747</v>
      </c>
      <c r="CA32" s="7">
        <v>71.396825396825392</v>
      </c>
      <c r="CB32" s="7">
        <v>80.346560846560848</v>
      </c>
      <c r="CC32" s="7">
        <v>78.246031746031747</v>
      </c>
      <c r="CD32" s="7">
        <v>59.195767195767203</v>
      </c>
      <c r="CE32" s="7">
        <v>74.396825396825392</v>
      </c>
      <c r="CF32" s="7">
        <v>93.743386243386254</v>
      </c>
      <c r="CG32" s="7">
        <v>72.095238095238102</v>
      </c>
      <c r="CH32" s="7">
        <v>80.145502645502646</v>
      </c>
      <c r="CI32" s="7">
        <v>98.743386243386254</v>
      </c>
      <c r="CJ32" s="7">
        <v>92.994708994709001</v>
      </c>
      <c r="CK32" s="7">
        <v>91.894179894179899</v>
      </c>
      <c r="CL32" s="7">
        <v>81.044973544973544</v>
      </c>
      <c r="CM32" s="7">
        <v>97.642857142857153</v>
      </c>
      <c r="CN32" s="7">
        <v>82.843915343915342</v>
      </c>
      <c r="CO32" s="7">
        <v>82.693121693121697</v>
      </c>
      <c r="CP32" s="7">
        <v>81.743386243386254</v>
      </c>
      <c r="CQ32" s="7">
        <v>71.44708994708995</v>
      </c>
      <c r="CR32" s="7">
        <v>66.994708994709001</v>
      </c>
      <c r="CS32" s="7">
        <v>103.6931216931217</v>
      </c>
      <c r="CT32" s="7">
        <v>80.592592592592595</v>
      </c>
      <c r="CU32" s="7">
        <v>65.994708994709001</v>
      </c>
      <c r="CV32" s="7">
        <v>60.994708994709001</v>
      </c>
      <c r="CW32" s="7">
        <v>68.095238095238102</v>
      </c>
      <c r="CX32" s="7">
        <v>70.195767195767203</v>
      </c>
      <c r="CY32" s="7">
        <v>67.195767195767203</v>
      </c>
      <c r="CZ32" s="7">
        <v>60.296296296296298</v>
      </c>
      <c r="DA32" s="7">
        <v>62.4973544973545</v>
      </c>
      <c r="DB32" s="7">
        <v>55.346560846560848</v>
      </c>
      <c r="DC32" s="7">
        <v>52.296296296296298</v>
      </c>
      <c r="DD32" s="7">
        <v>56.095238095238102</v>
      </c>
      <c r="DE32" s="7">
        <v>57.095238095238102</v>
      </c>
      <c r="DF32" s="7">
        <v>61.296296296296298</v>
      </c>
      <c r="DG32" s="7">
        <v>63.095238095238102</v>
      </c>
      <c r="DH32" s="7">
        <v>48.597883597883602</v>
      </c>
      <c r="DI32" s="7">
        <v>45.4973544973545</v>
      </c>
      <c r="DJ32" s="7">
        <v>41.396825396825399</v>
      </c>
      <c r="DK32" s="7">
        <v>40.648148148148152</v>
      </c>
      <c r="DL32" s="7">
        <v>44.4973544973545</v>
      </c>
      <c r="DM32" s="7">
        <v>33.748677248677254</v>
      </c>
      <c r="DN32" s="7">
        <v>45.346560846560848</v>
      </c>
      <c r="DO32" s="7">
        <v>38.44708994708995</v>
      </c>
      <c r="DP32" s="7">
        <v>32.547619047619051</v>
      </c>
      <c r="DQ32" s="7">
        <v>38.296296296296298</v>
      </c>
      <c r="DR32" s="7">
        <v>29.4973544973545</v>
      </c>
      <c r="DS32" s="7">
        <v>14.84920634920635</v>
      </c>
      <c r="DT32" s="7">
        <v>27.44708994708995</v>
      </c>
      <c r="DU32" s="7">
        <v>19.698412698412699</v>
      </c>
      <c r="DV32" s="7">
        <v>7.9497354497354502</v>
      </c>
      <c r="DW32" s="7">
        <v>65.095238095238102</v>
      </c>
      <c r="DX32" s="7">
        <f t="shared" si="0"/>
        <v>3459.230158730159</v>
      </c>
      <c r="DY32" s="7">
        <f t="shared" si="1"/>
        <v>368.53174603174608</v>
      </c>
      <c r="DZ32" s="7">
        <f t="shared" si="2"/>
        <v>1732.3968253968255</v>
      </c>
      <c r="EA32" s="7">
        <f t="shared" si="3"/>
        <v>1227.4126984126985</v>
      </c>
      <c r="EB32" s="8">
        <f>SUM(Table3[[#This Row],[13]:[90]])</f>
        <v>4820.1402116402132</v>
      </c>
    </row>
    <row r="33" spans="1:132" x14ac:dyDescent="0.2">
      <c r="A33" t="s">
        <v>138</v>
      </c>
      <c r="B33" t="s">
        <v>139</v>
      </c>
      <c r="C33">
        <v>16</v>
      </c>
      <c r="D33" t="s">
        <v>179</v>
      </c>
      <c r="E33" s="7">
        <v>5414.7057689682379</v>
      </c>
      <c r="F33" s="7">
        <v>1141.4883970650865</v>
      </c>
      <c r="G33" s="7">
        <v>3391.7650995725871</v>
      </c>
      <c r="H33" s="7">
        <v>881.45227233056448</v>
      </c>
      <c r="I33" s="7">
        <v>62.677466459921376</v>
      </c>
      <c r="J33" s="7">
        <v>1266.2535034295681</v>
      </c>
      <c r="K33" s="7">
        <v>3266.9999932081055</v>
      </c>
      <c r="L33" s="7">
        <v>323.05897335063918</v>
      </c>
      <c r="M33" s="7">
        <v>818.42942371444724</v>
      </c>
      <c r="N33" s="7">
        <v>523.80676106043245</v>
      </c>
      <c r="O33" s="7">
        <v>1787.0947320019866</v>
      </c>
      <c r="P33" s="7">
        <v>1080.8636065101682</v>
      </c>
      <c r="Q33" s="7">
        <v>512.16977294013702</v>
      </c>
      <c r="R33" s="7">
        <v>306.60503293050607</v>
      </c>
      <c r="S33" s="7">
        <v>355.29550451219598</v>
      </c>
      <c r="T33" s="7">
        <v>378.23131023137961</v>
      </c>
      <c r="U33" s="7">
        <v>331.02734824697791</v>
      </c>
      <c r="V33" s="7">
        <v>277.68202178432614</v>
      </c>
      <c r="W33" s="7">
        <v>334.34935473595499</v>
      </c>
      <c r="X33" s="7">
        <v>408.47872812245532</v>
      </c>
      <c r="Y33" s="7">
        <v>356.8871288823326</v>
      </c>
      <c r="Z33" s="7">
        <v>354.57151967985737</v>
      </c>
      <c r="AA33" s="7">
        <v>332.80800058138635</v>
      </c>
      <c r="AB33" s="7">
        <v>377.8090954349633</v>
      </c>
      <c r="AC33" s="7">
        <v>378.74082873352211</v>
      </c>
      <c r="AD33" s="7">
        <v>324.31368234168269</v>
      </c>
      <c r="AE33" s="7">
        <v>256.35320098645502</v>
      </c>
      <c r="AF33" s="7">
        <v>255.81657195368206</v>
      </c>
      <c r="AG33" s="7">
        <v>187.98834103194707</v>
      </c>
      <c r="AH33" s="7">
        <v>118.61669189855898</v>
      </c>
      <c r="AI33" s="7">
        <v>42.958708670466059</v>
      </c>
      <c r="AJ33" s="7">
        <v>19.718757789455314</v>
      </c>
      <c r="AK33" s="7">
        <v>58.06643424799794</v>
      </c>
      <c r="AL33" s="7">
        <v>66.033789680801306</v>
      </c>
      <c r="AM33" s="7">
        <v>59.802977974561657</v>
      </c>
      <c r="AN33" s="7">
        <v>62.506877133928732</v>
      </c>
      <c r="AO33" s="7">
        <v>76.648894313349558</v>
      </c>
      <c r="AP33" s="7">
        <v>59.968500546408023</v>
      </c>
      <c r="AQ33" s="7">
        <v>84.0126091542528</v>
      </c>
      <c r="AR33" s="7">
        <v>62.88944763550343</v>
      </c>
      <c r="AS33" s="7">
        <v>87.887147899640269</v>
      </c>
      <c r="AT33" s="7">
        <v>60.537799276391453</v>
      </c>
      <c r="AU33" s="7">
        <v>77.616249746152931</v>
      </c>
      <c r="AV33" s="7">
        <v>87.675819425229065</v>
      </c>
      <c r="AW33" s="7">
        <v>76.546938451162561</v>
      </c>
      <c r="AX33" s="7">
        <v>64.072153703315081</v>
      </c>
      <c r="AY33" s="7">
        <v>72.32014890552</v>
      </c>
      <c r="AZ33" s="7">
        <v>84.902608970871626</v>
      </c>
      <c r="BA33" s="7">
        <v>57.652891343932779</v>
      </c>
      <c r="BB33" s="7">
        <v>67.112215020548902</v>
      </c>
      <c r="BC33" s="7">
        <v>53.012584024238933</v>
      </c>
      <c r="BD33" s="7">
        <v>68.34704888738564</v>
      </c>
      <c r="BE33" s="7">
        <v>49.72220263892315</v>
      </c>
      <c r="BF33" s="7">
        <v>61.304662704274776</v>
      </c>
      <c r="BG33" s="7">
        <v>60.393457231093585</v>
      </c>
      <c r="BH33" s="7">
        <v>50.028045095470297</v>
      </c>
      <c r="BI33" s="7">
        <v>56.233654114564359</v>
      </c>
      <c r="BJ33" s="7">
        <v>71.550960611759649</v>
      </c>
      <c r="BK33" s="7">
        <v>64.174109565502079</v>
      </c>
      <c r="BL33" s="7">
        <v>55.603088410784736</v>
      </c>
      <c r="BM33" s="7">
        <v>66.572166268322007</v>
      </c>
      <c r="BN33" s="7">
        <v>76.449029879586504</v>
      </c>
      <c r="BO33" s="7">
        <v>90.069853967451905</v>
      </c>
      <c r="BP33" s="7">
        <v>79.445007718989416</v>
      </c>
      <c r="BQ33" s="7">
        <v>92.060112351537683</v>
      </c>
      <c r="BR33" s="7">
        <v>70.17008740490499</v>
      </c>
      <c r="BS33" s="7">
        <v>76.733666679571286</v>
      </c>
      <c r="BT33" s="7">
        <v>81.664380514594797</v>
      </c>
      <c r="BU33" s="7">
        <v>75.440985558392327</v>
      </c>
      <c r="BV33" s="7">
        <v>67.58360517895629</v>
      </c>
      <c r="BW33" s="7">
        <v>61.652916473946647</v>
      </c>
      <c r="BX33" s="7">
        <v>70.545241156442515</v>
      </c>
      <c r="BY33" s="7">
        <v>79.848783877126493</v>
      </c>
      <c r="BZ33" s="7">
        <v>71.197012516784497</v>
      </c>
      <c r="CA33" s="7">
        <v>74.268021106494913</v>
      </c>
      <c r="CB33" s="7">
        <v>75.17008740490499</v>
      </c>
      <c r="CC33" s="7">
        <v>54.087614774546438</v>
      </c>
      <c r="CD33" s="7">
        <v>67.793211228633567</v>
      </c>
      <c r="CE33" s="7">
        <v>60.820136340513066</v>
      </c>
      <c r="CF33" s="7">
        <v>60.335609976751364</v>
      </c>
      <c r="CG33" s="7">
        <v>65.143162293025497</v>
      </c>
      <c r="CH33" s="7">
        <v>78.715880742462886</v>
      </c>
      <c r="CI33" s="7">
        <v>81.494810652137474</v>
      </c>
      <c r="CJ33" s="7">
        <v>81.415757741232881</v>
      </c>
      <c r="CK33" s="7">
        <v>66.577860593625275</v>
      </c>
      <c r="CL33" s="7">
        <v>73.137442837708363</v>
      </c>
      <c r="CM33" s="7">
        <v>75.183223610259319</v>
      </c>
      <c r="CN33" s="7">
        <v>80.588697063116427</v>
      </c>
      <c r="CO33" s="7">
        <v>87.690652925303425</v>
      </c>
      <c r="CP33" s="7">
        <v>77.254232199969721</v>
      </c>
      <c r="CQ33" s="7">
        <v>69.660333223983841</v>
      </c>
      <c r="CR33" s="7">
        <v>63.546913321148686</v>
      </c>
      <c r="CS33" s="7">
        <v>70.600763544907693</v>
      </c>
      <c r="CT33" s="7">
        <v>66.962153519933892</v>
      </c>
      <c r="CU33" s="7">
        <v>68.820136340513073</v>
      </c>
      <c r="CV33" s="7">
        <v>64.235351409284405</v>
      </c>
      <c r="CW33" s="7">
        <v>53.695277527043643</v>
      </c>
      <c r="CX33" s="7">
        <v>56.743383165471649</v>
      </c>
      <c r="CY33" s="7">
        <v>47.931808688600427</v>
      </c>
      <c r="CZ33" s="7">
        <v>45.118536917009166</v>
      </c>
      <c r="DA33" s="7">
        <v>56.556654937062916</v>
      </c>
      <c r="DB33" s="7">
        <v>50.002817278310843</v>
      </c>
      <c r="DC33" s="7">
        <v>53.014281318958986</v>
      </c>
      <c r="DD33" s="7">
        <v>54.147159323608712</v>
      </c>
      <c r="DE33" s="7">
        <v>52.066409117984072</v>
      </c>
      <c r="DF33" s="7">
        <v>41.828155531693376</v>
      </c>
      <c r="DG33" s="7">
        <v>54.760566661436926</v>
      </c>
      <c r="DH33" s="7">
        <v>45.05494507733593</v>
      </c>
      <c r="DI33" s="7">
        <v>42.718155348312195</v>
      </c>
      <c r="DJ33" s="7">
        <v>40.285756783575579</v>
      </c>
      <c r="DK33" s="7">
        <v>37.253112216378938</v>
      </c>
      <c r="DL33" s="7">
        <v>22.67637160634445</v>
      </c>
      <c r="DM33" s="7">
        <v>29.226187104499431</v>
      </c>
      <c r="DN33" s="7">
        <v>27.901463857266961</v>
      </c>
      <c r="DO33" s="7">
        <v>30.558954672926085</v>
      </c>
      <c r="DP33" s="7">
        <v>18.793788539762819</v>
      </c>
      <c r="DQ33" s="7">
        <v>12.136297724103693</v>
      </c>
      <c r="DR33" s="7">
        <v>16.761143972566181</v>
      </c>
      <c r="DS33" s="7">
        <v>10.399753997539976</v>
      </c>
      <c r="DT33" s="7">
        <v>4.0326445671966393</v>
      </c>
      <c r="DU33" s="7">
        <v>6.8075523162741298</v>
      </c>
      <c r="DV33" s="7">
        <v>4.9576138168891362</v>
      </c>
      <c r="DW33" s="7">
        <v>19.718757789455314</v>
      </c>
      <c r="DX33" s="7">
        <f t="shared" si="0"/>
        <v>3391.7650995725871</v>
      </c>
      <c r="DY33" s="7">
        <f t="shared" si="1"/>
        <v>399.0416546959508</v>
      </c>
      <c r="DZ33" s="7">
        <f t="shared" si="2"/>
        <v>1787.0947320019861</v>
      </c>
      <c r="EA33" s="7">
        <f t="shared" si="3"/>
        <v>1080.863606510168</v>
      </c>
      <c r="EB33" s="8">
        <f>SUM(Table3[[#This Row],[13]:[90]])</f>
        <v>4494.5122834828608</v>
      </c>
    </row>
    <row r="34" spans="1:132" x14ac:dyDescent="0.2">
      <c r="A34" t="s">
        <v>138</v>
      </c>
      <c r="B34" t="s">
        <v>139</v>
      </c>
      <c r="C34">
        <v>17</v>
      </c>
      <c r="D34" t="s">
        <v>180</v>
      </c>
      <c r="E34" s="7">
        <v>11893.777868101139</v>
      </c>
      <c r="F34" s="7">
        <v>2426.424527725394</v>
      </c>
      <c r="G34" s="7">
        <v>7629.8033312769603</v>
      </c>
      <c r="H34" s="7">
        <v>1837.5500090987834</v>
      </c>
      <c r="I34" s="7">
        <v>105.71068854469942</v>
      </c>
      <c r="J34" s="7">
        <v>2710.2250345305561</v>
      </c>
      <c r="K34" s="7">
        <v>7346.0028244717987</v>
      </c>
      <c r="L34" s="7">
        <v>663.86169518676013</v>
      </c>
      <c r="M34" s="7">
        <v>1762.562832538634</v>
      </c>
      <c r="N34" s="7">
        <v>1213.527802259671</v>
      </c>
      <c r="O34" s="7">
        <v>4049.4349462365171</v>
      </c>
      <c r="P34" s="7">
        <v>2366.8405827807719</v>
      </c>
      <c r="Q34" s="7">
        <v>1121.640836630454</v>
      </c>
      <c r="R34" s="7">
        <v>610.19848392363008</v>
      </c>
      <c r="S34" s="7">
        <v>781.2674331695963</v>
      </c>
      <c r="T34" s="7">
        <v>827.5473412873763</v>
      </c>
      <c r="U34" s="7">
        <v>715.00074983172908</v>
      </c>
      <c r="V34" s="7">
        <v>652.27511050960334</v>
      </c>
      <c r="W34" s="7">
        <v>855.65299725326088</v>
      </c>
      <c r="X34" s="7">
        <v>904.2696077118336</v>
      </c>
      <c r="Y34" s="7">
        <v>869.99762712650534</v>
      </c>
      <c r="Z34" s="7">
        <v>766.72030467406785</v>
      </c>
      <c r="AA34" s="7">
        <v>652.79440947084959</v>
      </c>
      <c r="AB34" s="7">
        <v>866.82814514897518</v>
      </c>
      <c r="AC34" s="7">
        <v>828.06345664789183</v>
      </c>
      <c r="AD34" s="7">
        <v>671.94898098390524</v>
      </c>
      <c r="AE34" s="7">
        <v>591.93125080941115</v>
      </c>
      <c r="AF34" s="7">
        <v>529.70958582104288</v>
      </c>
      <c r="AG34" s="7">
        <v>420.27320544024673</v>
      </c>
      <c r="AH34" s="7">
        <v>189.92527848338332</v>
      </c>
      <c r="AI34" s="7">
        <v>71.857975279363245</v>
      </c>
      <c r="AJ34" s="7">
        <v>33.852713265336192</v>
      </c>
      <c r="AK34" s="7">
        <v>134.83317194303757</v>
      </c>
      <c r="AL34" s="7">
        <v>131.13126620998372</v>
      </c>
      <c r="AM34" s="7">
        <v>116.88107616103437</v>
      </c>
      <c r="AN34" s="7">
        <v>132.84881534551744</v>
      </c>
      <c r="AO34" s="7">
        <v>148.16736552718706</v>
      </c>
      <c r="AP34" s="7">
        <v>135.6224529329084</v>
      </c>
      <c r="AQ34" s="7">
        <v>162.05747144270299</v>
      </c>
      <c r="AR34" s="7">
        <v>156.83949306127028</v>
      </c>
      <c r="AS34" s="7">
        <v>159.91577991155697</v>
      </c>
      <c r="AT34" s="7">
        <v>166.83223582115767</v>
      </c>
      <c r="AU34" s="7">
        <v>175.72426491157097</v>
      </c>
      <c r="AV34" s="7">
        <v>153.67125526702301</v>
      </c>
      <c r="AW34" s="7">
        <v>184.39351949090587</v>
      </c>
      <c r="AX34" s="7">
        <v>152.94131881498868</v>
      </c>
      <c r="AY34" s="7">
        <v>160.81698280288774</v>
      </c>
      <c r="AZ34" s="7">
        <v>153.74805808166141</v>
      </c>
      <c r="BA34" s="7">
        <v>152.75334168257081</v>
      </c>
      <c r="BB34" s="7">
        <v>131.04716512259142</v>
      </c>
      <c r="BC34" s="7">
        <v>133.4846783942175</v>
      </c>
      <c r="BD34" s="7">
        <v>143.96750655068794</v>
      </c>
      <c r="BE34" s="7">
        <v>153.44479017874036</v>
      </c>
      <c r="BF34" s="7">
        <v>140.51561440279878</v>
      </c>
      <c r="BG34" s="7">
        <v>115.80730599758253</v>
      </c>
      <c r="BH34" s="7">
        <v>119.74669147341362</v>
      </c>
      <c r="BI34" s="7">
        <v>122.76070845706802</v>
      </c>
      <c r="BJ34" s="7">
        <v>177.18184413284109</v>
      </c>
      <c r="BK34" s="7">
        <v>159.92733117410262</v>
      </c>
      <c r="BL34" s="7">
        <v>175.96075503959</v>
      </c>
      <c r="BM34" s="7">
        <v>170.05185051842528</v>
      </c>
      <c r="BN34" s="7">
        <v>172.53121638830194</v>
      </c>
      <c r="BO34" s="7">
        <v>189.33355153951601</v>
      </c>
      <c r="BP34" s="7">
        <v>207.06835659300157</v>
      </c>
      <c r="BQ34" s="7">
        <v>174.4173363330616</v>
      </c>
      <c r="BR34" s="7">
        <v>150.95612488179654</v>
      </c>
      <c r="BS34" s="7">
        <v>182.49423836445783</v>
      </c>
      <c r="BT34" s="7">
        <v>186.87756725169268</v>
      </c>
      <c r="BU34" s="7">
        <v>179.69978245858837</v>
      </c>
      <c r="BV34" s="7">
        <v>169.40107821461061</v>
      </c>
      <c r="BW34" s="7">
        <v>159.43169374925321</v>
      </c>
      <c r="BX34" s="7">
        <v>174.5875054523604</v>
      </c>
      <c r="BY34" s="7">
        <v>164.04479171331508</v>
      </c>
      <c r="BZ34" s="7">
        <v>160.62949701977982</v>
      </c>
      <c r="CA34" s="7">
        <v>175.90778416968152</v>
      </c>
      <c r="CB34" s="7">
        <v>133.0935797960226</v>
      </c>
      <c r="CC34" s="7">
        <v>133.04465197526883</v>
      </c>
      <c r="CD34" s="7">
        <v>94.901525159619581</v>
      </c>
      <c r="CE34" s="7">
        <v>128.31283295042846</v>
      </c>
      <c r="CF34" s="7">
        <v>133.418581751847</v>
      </c>
      <c r="CG34" s="7">
        <v>146.46479231957264</v>
      </c>
      <c r="CH34" s="7">
        <v>149.69667728938191</v>
      </c>
      <c r="CI34" s="7">
        <v>144.52022207674133</v>
      </c>
      <c r="CJ34" s="7">
        <v>195.56755334549058</v>
      </c>
      <c r="CK34" s="7">
        <v>189.45095602580272</v>
      </c>
      <c r="CL34" s="7">
        <v>175.80276302983333</v>
      </c>
      <c r="CM34" s="7">
        <v>161.48665067110727</v>
      </c>
      <c r="CN34" s="7">
        <v>174.2469485181162</v>
      </c>
      <c r="CO34" s="7">
        <v>158.99556009205335</v>
      </c>
      <c r="CP34" s="7">
        <v>164.9617212731157</v>
      </c>
      <c r="CQ34" s="7">
        <v>176.45937626987785</v>
      </c>
      <c r="CR34" s="7">
        <v>153.39985049472872</v>
      </c>
      <c r="CS34" s="7">
        <v>137.04002356412428</v>
      </c>
      <c r="CT34" s="7">
        <v>150.7181116401371</v>
      </c>
      <c r="CU34" s="7">
        <v>121.51391908796195</v>
      </c>
      <c r="CV34" s="7">
        <v>135.16463176305683</v>
      </c>
      <c r="CW34" s="7">
        <v>127.51229492862505</v>
      </c>
      <c r="CX34" s="7">
        <v>130.92861190861174</v>
      </c>
      <c r="CY34" s="7">
        <v>142.79391873897083</v>
      </c>
      <c r="CZ34" s="7">
        <v>93.752174312791354</v>
      </c>
      <c r="DA34" s="7">
        <v>105.62388206845743</v>
      </c>
      <c r="DB34" s="7">
        <v>118.83266378057981</v>
      </c>
      <c r="DC34" s="7">
        <v>103.1313705862983</v>
      </c>
      <c r="DD34" s="7">
        <v>100.9304112154277</v>
      </c>
      <c r="DE34" s="7">
        <v>102.29736037561867</v>
      </c>
      <c r="DF34" s="7">
        <v>109.04630752627521</v>
      </c>
      <c r="DG34" s="7">
        <v>114.30413611742294</v>
      </c>
      <c r="DH34" s="7">
        <v>109.53140010506557</v>
      </c>
      <c r="DI34" s="7">
        <v>79.805323311050131</v>
      </c>
      <c r="DJ34" s="7">
        <v>78.253857210126071</v>
      </c>
      <c r="DK34" s="7">
        <v>78.672082227640885</v>
      </c>
      <c r="DL34" s="7">
        <v>74.010542586364011</v>
      </c>
      <c r="DM34" s="7">
        <v>42.9136053104056</v>
      </c>
      <c r="DN34" s="7">
        <v>46.689208304555969</v>
      </c>
      <c r="DO34" s="7">
        <v>29.948455284769366</v>
      </c>
      <c r="DP34" s="7">
        <v>36.213697703505588</v>
      </c>
      <c r="DQ34" s="7">
        <v>34.160311880146828</v>
      </c>
      <c r="DR34" s="7">
        <v>20.610990129217793</v>
      </c>
      <c r="DS34" s="7">
        <v>21.460472436662652</v>
      </c>
      <c r="DT34" s="7">
        <v>11.318746823808729</v>
      </c>
      <c r="DU34" s="7">
        <v>6.3078146204188874</v>
      </c>
      <c r="DV34" s="7">
        <v>12.159951269255178</v>
      </c>
      <c r="DW34" s="7">
        <v>33.852713265336192</v>
      </c>
      <c r="DX34" s="7">
        <f t="shared" si="0"/>
        <v>7629.8033312769603</v>
      </c>
      <c r="DY34" s="7">
        <f t="shared" si="1"/>
        <v>929.72729545450875</v>
      </c>
      <c r="DZ34" s="7">
        <f t="shared" si="2"/>
        <v>4049.4349462365167</v>
      </c>
      <c r="EA34" s="7">
        <f t="shared" si="3"/>
        <v>2366.8405827807728</v>
      </c>
      <c r="EB34" s="8">
        <f>SUM(Table3[[#This Row],[13]:[90]])</f>
        <v>9934.8597000752798</v>
      </c>
    </row>
    <row r="35" spans="1:132" x14ac:dyDescent="0.2">
      <c r="A35" t="s">
        <v>138</v>
      </c>
      <c r="B35" t="s">
        <v>139</v>
      </c>
      <c r="C35">
        <v>18</v>
      </c>
      <c r="D35" t="s">
        <v>181</v>
      </c>
      <c r="E35" s="7">
        <v>14403.679732653547</v>
      </c>
      <c r="F35" s="7">
        <v>2595.0250386073453</v>
      </c>
      <c r="G35" s="7">
        <v>8623.7675464647327</v>
      </c>
      <c r="H35" s="7">
        <v>3184.8871475814685</v>
      </c>
      <c r="I35" s="7">
        <v>334.6365034918519</v>
      </c>
      <c r="J35" s="7">
        <v>2926.1151241400162</v>
      </c>
      <c r="K35" s="7">
        <v>8292.6774609320619</v>
      </c>
      <c r="L35" s="7">
        <v>770.9942393236289</v>
      </c>
      <c r="M35" s="7">
        <v>1824.0307992837163</v>
      </c>
      <c r="N35" s="7">
        <v>1320.0593310702818</v>
      </c>
      <c r="O35" s="7">
        <v>4154.7825555344152</v>
      </c>
      <c r="P35" s="7">
        <v>3148.9256598600359</v>
      </c>
      <c r="Q35" s="7">
        <v>1766.3828177162063</v>
      </c>
      <c r="R35" s="7">
        <v>1083.86782637341</v>
      </c>
      <c r="S35" s="7">
        <v>813.11077240010911</v>
      </c>
      <c r="T35" s="7">
        <v>836.55233349374748</v>
      </c>
      <c r="U35" s="7">
        <v>809.15210100736192</v>
      </c>
      <c r="V35" s="7">
        <v>685.27492345277972</v>
      </c>
      <c r="W35" s="7">
        <v>705.94362283639475</v>
      </c>
      <c r="X35" s="7">
        <v>860.72922190737825</v>
      </c>
      <c r="Y35" s="7">
        <v>887.78379229419295</v>
      </c>
      <c r="Z35" s="7">
        <v>888.43149506845441</v>
      </c>
      <c r="AA35" s="7">
        <v>811.89442342799532</v>
      </c>
      <c r="AB35" s="7">
        <v>1064.5148036215837</v>
      </c>
      <c r="AC35" s="7">
        <v>1084.7631907685013</v>
      </c>
      <c r="AD35" s="7">
        <v>999.64766546995088</v>
      </c>
      <c r="AE35" s="7">
        <v>920.4379689807829</v>
      </c>
      <c r="AF35" s="7">
        <v>845.94484873542342</v>
      </c>
      <c r="AG35" s="7">
        <v>674.13062589971275</v>
      </c>
      <c r="AH35" s="7">
        <v>409.73720047369716</v>
      </c>
      <c r="AI35" s="7">
        <v>224.03682445951884</v>
      </c>
      <c r="AJ35" s="7">
        <v>110.59967903233307</v>
      </c>
      <c r="AK35" s="7">
        <v>137.20719473932391</v>
      </c>
      <c r="AL35" s="7">
        <v>164.92254092358172</v>
      </c>
      <c r="AM35" s="7">
        <v>154.81701842559832</v>
      </c>
      <c r="AN35" s="7">
        <v>151.79044638519315</v>
      </c>
      <c r="AO35" s="7">
        <v>162.25703884993172</v>
      </c>
      <c r="AP35" s="7">
        <v>149.64782887891192</v>
      </c>
      <c r="AQ35" s="7">
        <v>167.22553097574854</v>
      </c>
      <c r="AR35" s="7">
        <v>154.7983974614385</v>
      </c>
      <c r="AS35" s="7">
        <v>167.78158512460814</v>
      </c>
      <c r="AT35" s="7">
        <v>173.65742995940198</v>
      </c>
      <c r="AU35" s="7">
        <v>177.87175411019993</v>
      </c>
      <c r="AV35" s="7">
        <v>157.14204137610866</v>
      </c>
      <c r="AW35" s="7">
        <v>158.43256202533999</v>
      </c>
      <c r="AX35" s="7">
        <v>165.699745529213</v>
      </c>
      <c r="AY35" s="7">
        <v>177.40623045288584</v>
      </c>
      <c r="AZ35" s="7">
        <v>174.36769338985994</v>
      </c>
      <c r="BA35" s="7">
        <v>169.07199643889965</v>
      </c>
      <c r="BB35" s="7">
        <v>162.01808909377149</v>
      </c>
      <c r="BC35" s="7">
        <v>161.25736783745111</v>
      </c>
      <c r="BD35" s="7">
        <v>142.43695424737973</v>
      </c>
      <c r="BE35" s="7">
        <v>145.97710624374869</v>
      </c>
      <c r="BF35" s="7">
        <v>140.10813197471282</v>
      </c>
      <c r="BG35" s="7">
        <v>145.25579967807261</v>
      </c>
      <c r="BH35" s="7">
        <v>119.42614655175186</v>
      </c>
      <c r="BI35" s="7">
        <v>134.50773900449383</v>
      </c>
      <c r="BJ35" s="7">
        <v>153.36405269078813</v>
      </c>
      <c r="BK35" s="7">
        <v>135.33069192949128</v>
      </c>
      <c r="BL35" s="7">
        <v>127.55944770527823</v>
      </c>
      <c r="BM35" s="7">
        <v>136.06743385242521</v>
      </c>
      <c r="BN35" s="7">
        <v>153.6219966584118</v>
      </c>
      <c r="BO35" s="7">
        <v>175.30518869651056</v>
      </c>
      <c r="BP35" s="7">
        <v>165.8807739938697</v>
      </c>
      <c r="BQ35" s="7">
        <v>186.62439818562453</v>
      </c>
      <c r="BR35" s="7">
        <v>150.9420837751442</v>
      </c>
      <c r="BS35" s="7">
        <v>181.9767772562293</v>
      </c>
      <c r="BT35" s="7">
        <v>155.9767772562293</v>
      </c>
      <c r="BU35" s="7">
        <v>195.39120592801359</v>
      </c>
      <c r="BV35" s="7">
        <v>181.61777982916743</v>
      </c>
      <c r="BW35" s="7">
        <v>169.69133936079783</v>
      </c>
      <c r="BX35" s="7">
        <v>185.10668991998477</v>
      </c>
      <c r="BY35" s="7">
        <v>167.95963593187957</v>
      </c>
      <c r="BZ35" s="7">
        <v>202.57083659772638</v>
      </c>
      <c r="CA35" s="7">
        <v>167.9215097012393</v>
      </c>
      <c r="CB35" s="7">
        <v>198.06326128296507</v>
      </c>
      <c r="CC35" s="7">
        <v>151.91625155464405</v>
      </c>
      <c r="CD35" s="7">
        <v>139.96605140546768</v>
      </c>
      <c r="CE35" s="7">
        <v>160.9835217173368</v>
      </c>
      <c r="CF35" s="7">
        <v>157.0308757811635</v>
      </c>
      <c r="CG35" s="7">
        <v>173.85229310350371</v>
      </c>
      <c r="CH35" s="7">
        <v>180.06168142052363</v>
      </c>
      <c r="CI35" s="7">
        <v>208.2483855388634</v>
      </c>
      <c r="CJ35" s="7">
        <v>206.88587351738022</v>
      </c>
      <c r="CK35" s="7">
        <v>216.95877507397179</v>
      </c>
      <c r="CL35" s="7">
        <v>205.86509149395866</v>
      </c>
      <c r="CM35" s="7">
        <v>226.55667799740965</v>
      </c>
      <c r="CN35" s="7">
        <v>204.78668464811864</v>
      </c>
      <c r="CO35" s="7">
        <v>211.4797132062977</v>
      </c>
      <c r="CP35" s="7">
        <v>249.86111010430452</v>
      </c>
      <c r="CQ35" s="7">
        <v>212.25216404564856</v>
      </c>
      <c r="CR35" s="7">
        <v>206.38351876413208</v>
      </c>
      <c r="CS35" s="7">
        <v>204.60308429181461</v>
      </c>
      <c r="CT35" s="7">
        <v>196.72019856511514</v>
      </c>
      <c r="CU35" s="7">
        <v>200.76750836915767</v>
      </c>
      <c r="CV35" s="7">
        <v>199.35820671095743</v>
      </c>
      <c r="CW35" s="7">
        <v>198.19866753290603</v>
      </c>
      <c r="CX35" s="7">
        <v>204.40002292881439</v>
      </c>
      <c r="CY35" s="7">
        <v>184.54851897164764</v>
      </c>
      <c r="CZ35" s="7">
        <v>195.37890021481053</v>
      </c>
      <c r="DA35" s="7">
        <v>160.3678194945104</v>
      </c>
      <c r="DB35" s="7">
        <v>175.74270737099994</v>
      </c>
      <c r="DC35" s="7">
        <v>181.93910611775891</v>
      </c>
      <c r="DD35" s="7">
        <v>169.58917283415104</v>
      </c>
      <c r="DE35" s="7">
        <v>167.82600579083379</v>
      </c>
      <c r="DF35" s="7">
        <v>164.17468819951964</v>
      </c>
      <c r="DG35" s="7">
        <v>162.41587579316007</v>
      </c>
      <c r="DH35" s="7">
        <v>188.5824166699806</v>
      </c>
      <c r="DI35" s="7">
        <v>113.85572585305884</v>
      </c>
      <c r="DJ35" s="7">
        <v>131.79482690417001</v>
      </c>
      <c r="DK35" s="7">
        <v>132.69286326039213</v>
      </c>
      <c r="DL35" s="7">
        <v>107.2047932121112</v>
      </c>
      <c r="DM35" s="7">
        <v>99.965185480912169</v>
      </c>
      <c r="DN35" s="7">
        <v>96.560686877137329</v>
      </c>
      <c r="DO35" s="7">
        <v>80.376302441144063</v>
      </c>
      <c r="DP35" s="7">
        <v>64.14302833866688</v>
      </c>
      <c r="DQ35" s="7">
        <v>68.69199733583666</v>
      </c>
      <c r="DR35" s="7">
        <v>52.683180335035843</v>
      </c>
      <c r="DS35" s="7">
        <v>44.15850795570897</v>
      </c>
      <c r="DT35" s="7">
        <v>54.24564995748355</v>
      </c>
      <c r="DU35" s="7">
        <v>40.697875872388678</v>
      </c>
      <c r="DV35" s="7">
        <v>32.251610338901813</v>
      </c>
      <c r="DW35" s="7">
        <v>110.59967903233307</v>
      </c>
      <c r="DX35" s="7">
        <f t="shared" si="0"/>
        <v>8623.7675464647327</v>
      </c>
      <c r="DY35" s="7">
        <f t="shared" si="1"/>
        <v>988.96924553761062</v>
      </c>
      <c r="DZ35" s="7">
        <f t="shared" si="2"/>
        <v>4154.7825555344152</v>
      </c>
      <c r="EA35" s="7">
        <f t="shared" si="3"/>
        <v>3148.9256598600359</v>
      </c>
      <c r="EB35" s="8">
        <f>SUM(Table3[[#This Row],[13]:[90]])</f>
        <v>12326.128363418162</v>
      </c>
    </row>
    <row r="36" spans="1:132" x14ac:dyDescent="0.2">
      <c r="A36" t="s">
        <v>138</v>
      </c>
      <c r="B36" t="s">
        <v>139</v>
      </c>
      <c r="C36">
        <v>19</v>
      </c>
      <c r="D36" t="s">
        <v>182</v>
      </c>
      <c r="E36" s="7">
        <v>11213.024827586207</v>
      </c>
      <c r="F36" s="7">
        <v>2123.463448275862</v>
      </c>
      <c r="G36" s="7">
        <v>6875.492413793103</v>
      </c>
      <c r="H36" s="7">
        <v>2214.0689655172414</v>
      </c>
      <c r="I36" s="7">
        <v>264.91034482758619</v>
      </c>
      <c r="J36" s="7">
        <v>2403.0386206896551</v>
      </c>
      <c r="K36" s="7">
        <v>6595.9172413793103</v>
      </c>
      <c r="L36" s="7">
        <v>633.62344827586207</v>
      </c>
      <c r="M36" s="7">
        <v>1489.84</v>
      </c>
      <c r="N36" s="7">
        <v>1117.4082758620689</v>
      </c>
      <c r="O36" s="7">
        <v>3366.8179310344826</v>
      </c>
      <c r="P36" s="7">
        <v>2391.2662068965515</v>
      </c>
      <c r="Q36" s="7">
        <v>1209.0855172413792</v>
      </c>
      <c r="R36" s="7">
        <v>740.07310344827579</v>
      </c>
      <c r="S36" s="7">
        <v>666.86896551724135</v>
      </c>
      <c r="T36" s="7">
        <v>678.53379310344826</v>
      </c>
      <c r="U36" s="7">
        <v>659.88689655172413</v>
      </c>
      <c r="V36" s="7">
        <v>601.95862068965516</v>
      </c>
      <c r="W36" s="7">
        <v>715.1503448275862</v>
      </c>
      <c r="X36" s="7">
        <v>756.86896551724135</v>
      </c>
      <c r="Y36" s="7">
        <v>653.0427586206896</v>
      </c>
      <c r="Z36" s="7">
        <v>612.07862068965517</v>
      </c>
      <c r="AA36" s="7">
        <v>629.67724137931032</v>
      </c>
      <c r="AB36" s="7">
        <v>743.09655172413795</v>
      </c>
      <c r="AC36" s="7">
        <v>861.59999999999991</v>
      </c>
      <c r="AD36" s="7">
        <v>786.56965517241372</v>
      </c>
      <c r="AE36" s="7">
        <v>676.00689655172414</v>
      </c>
      <c r="AF36" s="7">
        <v>533.07862068965517</v>
      </c>
      <c r="AG36" s="7">
        <v>465.51586206896548</v>
      </c>
      <c r="AH36" s="7">
        <v>274.55724137931031</v>
      </c>
      <c r="AI36" s="7">
        <v>185.92827586206897</v>
      </c>
      <c r="AJ36" s="7">
        <v>78.982068965517243</v>
      </c>
      <c r="AK36" s="7">
        <v>110.40137931034482</v>
      </c>
      <c r="AL36" s="7">
        <v>134.94620689655173</v>
      </c>
      <c r="AM36" s="7">
        <v>121.9103448275862</v>
      </c>
      <c r="AN36" s="7">
        <v>137.66482758620688</v>
      </c>
      <c r="AO36" s="7">
        <v>128.7006896551724</v>
      </c>
      <c r="AP36" s="7">
        <v>127.66482758620688</v>
      </c>
      <c r="AQ36" s="7">
        <v>153.94620689655173</v>
      </c>
      <c r="AR36" s="7">
        <v>108.9103448275862</v>
      </c>
      <c r="AS36" s="7">
        <v>138.41931034482758</v>
      </c>
      <c r="AT36" s="7">
        <v>137.92827586206897</v>
      </c>
      <c r="AU36" s="7">
        <v>129.15586206896552</v>
      </c>
      <c r="AV36" s="7">
        <v>155.83862068965516</v>
      </c>
      <c r="AW36" s="7">
        <v>131.68275862068964</v>
      </c>
      <c r="AX36" s="7">
        <v>140.66482758620688</v>
      </c>
      <c r="AY36" s="7">
        <v>121.19172413793103</v>
      </c>
      <c r="AZ36" s="7">
        <v>144.43724137931034</v>
      </c>
      <c r="BA36" s="7">
        <v>124.94620689655171</v>
      </c>
      <c r="BB36" s="7">
        <v>154.62896551724137</v>
      </c>
      <c r="BC36" s="7">
        <v>123.92827586206896</v>
      </c>
      <c r="BD36" s="7">
        <v>111.94620689655171</v>
      </c>
      <c r="BE36" s="7">
        <v>143.19172413793103</v>
      </c>
      <c r="BF36" s="7">
        <v>124.17379310344828</v>
      </c>
      <c r="BG36" s="7">
        <v>107.68275862068965</v>
      </c>
      <c r="BH36" s="7">
        <v>125.20965517241379</v>
      </c>
      <c r="BI36" s="7">
        <v>101.70068965517241</v>
      </c>
      <c r="BJ36" s="7">
        <v>147.68275862068964</v>
      </c>
      <c r="BK36" s="7">
        <v>136.91034482758619</v>
      </c>
      <c r="BL36" s="7">
        <v>140.68275862068964</v>
      </c>
      <c r="BM36" s="7">
        <v>134.7006896551724</v>
      </c>
      <c r="BN36" s="7">
        <v>155.17379310344828</v>
      </c>
      <c r="BO36" s="7">
        <v>135.17379310344828</v>
      </c>
      <c r="BP36" s="7">
        <v>167.41931034482758</v>
      </c>
      <c r="BQ36" s="7">
        <v>152.68275862068964</v>
      </c>
      <c r="BR36" s="7">
        <v>129.91034482758619</v>
      </c>
      <c r="BS36" s="7">
        <v>171.68275862068964</v>
      </c>
      <c r="BT36" s="7">
        <v>131.17379310344828</v>
      </c>
      <c r="BU36" s="7">
        <v>112.1558620689655</v>
      </c>
      <c r="BV36" s="7">
        <v>118.1558620689655</v>
      </c>
      <c r="BW36" s="7">
        <v>142.62896551724137</v>
      </c>
      <c r="BX36" s="7">
        <v>148.92827586206897</v>
      </c>
      <c r="BY36" s="7">
        <v>122.38344827586207</v>
      </c>
      <c r="BZ36" s="7">
        <v>126.92827586206896</v>
      </c>
      <c r="CA36" s="7">
        <v>131.68275862068964</v>
      </c>
      <c r="CB36" s="7">
        <v>120.40137931034482</v>
      </c>
      <c r="CC36" s="7">
        <v>110.68275862068965</v>
      </c>
      <c r="CD36" s="7">
        <v>124.70068965517241</v>
      </c>
      <c r="CE36" s="7">
        <v>134.17379310344828</v>
      </c>
      <c r="CF36" s="7">
        <v>105.43724137931034</v>
      </c>
      <c r="CG36" s="7">
        <v>130.92827586206897</v>
      </c>
      <c r="CH36" s="7">
        <v>134.43724137931034</v>
      </c>
      <c r="CI36" s="7">
        <v>144.40137931034482</v>
      </c>
      <c r="CJ36" s="7">
        <v>171.68275862068964</v>
      </c>
      <c r="CK36" s="7">
        <v>132.66482758620688</v>
      </c>
      <c r="CL36" s="7">
        <v>142.91034482758619</v>
      </c>
      <c r="CM36" s="7">
        <v>151.43724137931034</v>
      </c>
      <c r="CN36" s="7">
        <v>178.61103448275861</v>
      </c>
      <c r="CO36" s="7">
        <v>167.40137931034482</v>
      </c>
      <c r="CP36" s="7">
        <v>192.38344827586207</v>
      </c>
      <c r="CQ36" s="7">
        <v>167.85655172413792</v>
      </c>
      <c r="CR36" s="7">
        <v>155.34758620689655</v>
      </c>
      <c r="CS36" s="7">
        <v>145.66482758620688</v>
      </c>
      <c r="CT36" s="7">
        <v>158.68275862068964</v>
      </c>
      <c r="CU36" s="7">
        <v>152.41931034482758</v>
      </c>
      <c r="CV36" s="7">
        <v>178.64689655172413</v>
      </c>
      <c r="CW36" s="7">
        <v>151.15586206896552</v>
      </c>
      <c r="CX36" s="7">
        <v>140.40137931034482</v>
      </c>
      <c r="CY36" s="7">
        <v>150.68275862068964</v>
      </c>
      <c r="CZ36" s="7">
        <v>143.91034482758619</v>
      </c>
      <c r="DA36" s="7">
        <v>126.13793103448275</v>
      </c>
      <c r="DB36" s="7">
        <v>114.87448275862067</v>
      </c>
      <c r="DC36" s="7">
        <v>108.43724137931034</v>
      </c>
      <c r="DD36" s="7">
        <v>124.1558620689655</v>
      </c>
      <c r="DE36" s="7">
        <v>101.43724137931034</v>
      </c>
      <c r="DF36" s="7">
        <v>101.66482758620688</v>
      </c>
      <c r="DG36" s="7">
        <v>97.383448275862065</v>
      </c>
      <c r="DH36" s="7">
        <v>113.87448275862067</v>
      </c>
      <c r="DI36" s="7">
        <v>86.137931034482747</v>
      </c>
      <c r="DJ36" s="7">
        <v>99.155862068965504</v>
      </c>
      <c r="DK36" s="7">
        <v>92.419310344827579</v>
      </c>
      <c r="DL36" s="7">
        <v>73.928275862068958</v>
      </c>
      <c r="DM36" s="7">
        <v>64.191724137931033</v>
      </c>
      <c r="DN36" s="7">
        <v>65.718620689655168</v>
      </c>
      <c r="DO36" s="7">
        <v>55.982068965517243</v>
      </c>
      <c r="DP36" s="7">
        <v>46.964137931034479</v>
      </c>
      <c r="DQ36" s="7">
        <v>41.700689655172411</v>
      </c>
      <c r="DR36" s="7">
        <v>58.718620689655168</v>
      </c>
      <c r="DS36" s="7">
        <v>30.491034482758621</v>
      </c>
      <c r="DT36" s="7">
        <v>45.491034482758621</v>
      </c>
      <c r="DU36" s="7">
        <v>25.491034482758621</v>
      </c>
      <c r="DV36" s="7">
        <v>25.736551724137929</v>
      </c>
      <c r="DW36" s="7">
        <v>78.982068965517243</v>
      </c>
      <c r="DX36" s="7">
        <f t="shared" si="0"/>
        <v>6875.492413793103</v>
      </c>
      <c r="DY36" s="7">
        <f t="shared" si="1"/>
        <v>837.83310344827589</v>
      </c>
      <c r="DZ36" s="7">
        <f t="shared" si="2"/>
        <v>3366.8179310344822</v>
      </c>
      <c r="EA36" s="7">
        <f t="shared" si="3"/>
        <v>2391.2662068965515</v>
      </c>
      <c r="EB36" s="8">
        <f>SUM(Table3[[#This Row],[13]:[90]])</f>
        <v>9495.8551724137924</v>
      </c>
    </row>
    <row r="37" spans="1:132" x14ac:dyDescent="0.2">
      <c r="A37" t="s">
        <v>138</v>
      </c>
      <c r="B37" t="s">
        <v>139</v>
      </c>
      <c r="C37">
        <v>20</v>
      </c>
      <c r="D37" t="s">
        <v>183</v>
      </c>
      <c r="E37" s="7">
        <v>12355.232651944823</v>
      </c>
      <c r="F37" s="7">
        <v>2258.739316617397</v>
      </c>
      <c r="G37" s="7">
        <v>7650.1570133374807</v>
      </c>
      <c r="H37" s="7">
        <v>2446.3363219899447</v>
      </c>
      <c r="I37" s="7">
        <v>204.74212853157823</v>
      </c>
      <c r="J37" s="7">
        <v>2530.7053903282872</v>
      </c>
      <c r="K37" s="7">
        <v>7378.190939626591</v>
      </c>
      <c r="L37" s="7">
        <v>635.00292574226762</v>
      </c>
      <c r="M37" s="7">
        <v>1623.7363908751292</v>
      </c>
      <c r="N37" s="7">
        <v>1123.6338346461059</v>
      </c>
      <c r="O37" s="7">
        <v>3934.0705121410842</v>
      </c>
      <c r="P37" s="7">
        <v>2592.4526665502908</v>
      </c>
      <c r="Q37" s="7">
        <v>1419.0100018643388</v>
      </c>
      <c r="R37" s="7">
        <v>822.58419159402763</v>
      </c>
      <c r="S37" s="7">
        <v>692.80602899552355</v>
      </c>
      <c r="T37" s="7">
        <v>783.11188965986901</v>
      </c>
      <c r="U37" s="7">
        <v>670.51760485829743</v>
      </c>
      <c r="V37" s="7">
        <v>600.93470200754507</v>
      </c>
      <c r="W37" s="7">
        <v>745.47469706355719</v>
      </c>
      <c r="X37" s="7">
        <v>831.92050004538783</v>
      </c>
      <c r="Y37" s="7">
        <v>851.04601077332541</v>
      </c>
      <c r="Z37" s="7">
        <v>810.13307639656011</v>
      </c>
      <c r="AA37" s="7">
        <v>695.49622786225359</v>
      </c>
      <c r="AB37" s="7">
        <v>867.9175378464198</v>
      </c>
      <c r="AC37" s="7">
        <v>941.99488900888616</v>
      </c>
      <c r="AD37" s="7">
        <v>782.54023969498508</v>
      </c>
      <c r="AE37" s="7">
        <v>779.44471767257551</v>
      </c>
      <c r="AF37" s="7">
        <v>639.56528419176334</v>
      </c>
      <c r="AG37" s="7">
        <v>508.45310186452218</v>
      </c>
      <c r="AH37" s="7">
        <v>314.13108972950545</v>
      </c>
      <c r="AI37" s="7">
        <v>149.92462027205605</v>
      </c>
      <c r="AJ37" s="7">
        <v>54.81750825952215</v>
      </c>
      <c r="AK37" s="7">
        <v>110.71464328145447</v>
      </c>
      <c r="AL37" s="7">
        <v>132.13618703906724</v>
      </c>
      <c r="AM37" s="7">
        <v>123.01888285518584</v>
      </c>
      <c r="AN37" s="7">
        <v>133.24001978548236</v>
      </c>
      <c r="AO37" s="7">
        <v>135.89319278107772</v>
      </c>
      <c r="AP37" s="7">
        <v>136.73607140785816</v>
      </c>
      <c r="AQ37" s="7">
        <v>127.24421273059573</v>
      </c>
      <c r="AR37" s="7">
        <v>145.35921007397883</v>
      </c>
      <c r="AS37" s="7">
        <v>151.27400482121774</v>
      </c>
      <c r="AT37" s="7">
        <v>132.19252996187313</v>
      </c>
      <c r="AU37" s="7">
        <v>175.07242218624901</v>
      </c>
      <c r="AV37" s="7">
        <v>145.86105965040983</v>
      </c>
      <c r="AW37" s="7">
        <v>164.97118414313152</v>
      </c>
      <c r="AX37" s="7">
        <v>159.83592771387111</v>
      </c>
      <c r="AY37" s="7">
        <v>137.37129596620753</v>
      </c>
      <c r="AZ37" s="7">
        <v>147.81847221973655</v>
      </c>
      <c r="BA37" s="7">
        <v>120.73700116852497</v>
      </c>
      <c r="BB37" s="7">
        <v>151.22907254236554</v>
      </c>
      <c r="BC37" s="7">
        <v>126.68485119083245</v>
      </c>
      <c r="BD37" s="7">
        <v>124.04820773683792</v>
      </c>
      <c r="BE37" s="7">
        <v>142.13945783977991</v>
      </c>
      <c r="BF37" s="7">
        <v>131.70859462314053</v>
      </c>
      <c r="BG37" s="7">
        <v>115.65389090882402</v>
      </c>
      <c r="BH37" s="7">
        <v>103.15690952578143</v>
      </c>
      <c r="BI37" s="7">
        <v>108.27584911001915</v>
      </c>
      <c r="BJ37" s="7">
        <v>132.62175397002312</v>
      </c>
      <c r="BK37" s="7">
        <v>133.67226854735929</v>
      </c>
      <c r="BL37" s="7">
        <v>155.7809703363028</v>
      </c>
      <c r="BM37" s="7">
        <v>145.58496534254499</v>
      </c>
      <c r="BN37" s="7">
        <v>177.81473886732701</v>
      </c>
      <c r="BO37" s="7">
        <v>164.17436501991597</v>
      </c>
      <c r="BP37" s="7">
        <v>168.94391624685898</v>
      </c>
      <c r="BQ37" s="7">
        <v>149.4408976299016</v>
      </c>
      <c r="BR37" s="7">
        <v>165.23465484084954</v>
      </c>
      <c r="BS37" s="7">
        <v>184.12666630786168</v>
      </c>
      <c r="BT37" s="7">
        <v>185.4925803986242</v>
      </c>
      <c r="BU37" s="7">
        <v>167.31310494646721</v>
      </c>
      <c r="BV37" s="7">
        <v>169.50726184329054</v>
      </c>
      <c r="BW37" s="7">
        <v>147.30076834997976</v>
      </c>
      <c r="BX37" s="7">
        <v>181.4322952349637</v>
      </c>
      <c r="BY37" s="7">
        <v>179.83639111470799</v>
      </c>
      <c r="BZ37" s="7">
        <v>163.27262012512017</v>
      </c>
      <c r="CA37" s="7">
        <v>179.32707694331097</v>
      </c>
      <c r="CB37" s="7">
        <v>163.49048625470402</v>
      </c>
      <c r="CC37" s="7">
        <v>124.20650195871691</v>
      </c>
      <c r="CD37" s="7">
        <v>131.91949756627588</v>
      </c>
      <c r="CE37" s="7">
        <v>134.30706771255242</v>
      </c>
      <c r="CF37" s="7">
        <v>126.88807388343059</v>
      </c>
      <c r="CG37" s="7">
        <v>132.17881628555421</v>
      </c>
      <c r="CH37" s="7">
        <v>170.20277241444046</v>
      </c>
      <c r="CI37" s="7">
        <v>161.79775439029544</v>
      </c>
      <c r="CJ37" s="7">
        <v>178.78215080122837</v>
      </c>
      <c r="CK37" s="7">
        <v>154.67088765939479</v>
      </c>
      <c r="CL37" s="7">
        <v>190.07733219545105</v>
      </c>
      <c r="CM37" s="7">
        <v>182.58941280005018</v>
      </c>
      <c r="CN37" s="7">
        <v>200.08828028770785</v>
      </c>
      <c r="CO37" s="7">
        <v>179.0785050441105</v>
      </c>
      <c r="CP37" s="7">
        <v>177.05102445125982</v>
      </c>
      <c r="CQ37" s="7">
        <v>196.23863974665787</v>
      </c>
      <c r="CR37" s="7">
        <v>189.53843947915016</v>
      </c>
      <c r="CS37" s="7">
        <v>178.6145447365889</v>
      </c>
      <c r="CT37" s="7">
        <v>157.50470895580656</v>
      </c>
      <c r="CU37" s="7">
        <v>150.45046017692084</v>
      </c>
      <c r="CV37" s="7">
        <v>154.65880557529914</v>
      </c>
      <c r="CW37" s="7">
        <v>141.3117202503696</v>
      </c>
      <c r="CX37" s="7">
        <v>189.28005052053862</v>
      </c>
      <c r="CY37" s="7">
        <v>156.233270144752</v>
      </c>
      <c r="CZ37" s="7">
        <v>166.77795404798195</v>
      </c>
      <c r="DA37" s="7">
        <v>143.35174632815284</v>
      </c>
      <c r="DB37" s="7">
        <v>123.80169663115004</v>
      </c>
      <c r="DC37" s="7">
        <v>123.25303247938483</v>
      </c>
      <c r="DD37" s="7">
        <v>132.77983549532397</v>
      </c>
      <c r="DE37" s="7">
        <v>118.82892356074892</v>
      </c>
      <c r="DF37" s="7">
        <v>135.18787446506292</v>
      </c>
      <c r="DG37" s="7">
        <v>129.51561819124277</v>
      </c>
      <c r="DH37" s="7">
        <v>119.24862683769334</v>
      </c>
      <c r="DI37" s="7">
        <v>99.233732696448854</v>
      </c>
      <c r="DJ37" s="7">
        <v>94.407838546699963</v>
      </c>
      <c r="DK37" s="7">
        <v>99.605478940814095</v>
      </c>
      <c r="DL37" s="7">
        <v>95.957424842865876</v>
      </c>
      <c r="DM37" s="7">
        <v>62.65829655051553</v>
      </c>
      <c r="DN37" s="7">
        <v>69.577747643704669</v>
      </c>
      <c r="DO37" s="7">
        <v>59.737210056970056</v>
      </c>
      <c r="DP37" s="7">
        <v>66.090791359378159</v>
      </c>
      <c r="DQ37" s="7">
        <v>56.067044118937019</v>
      </c>
      <c r="DR37" s="7">
        <v>40.304710590834347</v>
      </c>
      <c r="DS37" s="7">
        <v>43.962998675943766</v>
      </c>
      <c r="DT37" s="7">
        <v>22.890839467492683</v>
      </c>
      <c r="DU37" s="7">
        <v>27.752099540941472</v>
      </c>
      <c r="DV37" s="7">
        <v>15.013971996843781</v>
      </c>
      <c r="DW37" s="7">
        <v>54.81750825952215</v>
      </c>
      <c r="DX37" s="7">
        <f t="shared" si="0"/>
        <v>7650.1570133374807</v>
      </c>
      <c r="DY37" s="7">
        <f t="shared" si="1"/>
        <v>851.66776093521548</v>
      </c>
      <c r="DZ37" s="7">
        <f t="shared" si="2"/>
        <v>3934.0705121410847</v>
      </c>
      <c r="EA37" s="7">
        <f t="shared" si="3"/>
        <v>2592.4526665502908</v>
      </c>
      <c r="EB37" s="8">
        <f>SUM(Table3[[#This Row],[13]:[90]])</f>
        <v>10541.519031227237</v>
      </c>
    </row>
    <row r="38" spans="1:132" x14ac:dyDescent="0.2">
      <c r="A38" t="s">
        <v>138</v>
      </c>
      <c r="B38" t="s">
        <v>139</v>
      </c>
      <c r="C38">
        <v>21</v>
      </c>
      <c r="D38" t="s">
        <v>184</v>
      </c>
      <c r="E38" s="7">
        <v>10210.943677526227</v>
      </c>
      <c r="F38" s="7">
        <v>2017.8547763666479</v>
      </c>
      <c r="G38" s="7">
        <v>6409.654334621755</v>
      </c>
      <c r="H38" s="7">
        <v>1783.4345665378241</v>
      </c>
      <c r="I38" s="7">
        <v>227.24627277747101</v>
      </c>
      <c r="J38" s="7">
        <v>2250.5632247377134</v>
      </c>
      <c r="K38" s="7">
        <v>6176.945886250689</v>
      </c>
      <c r="L38" s="7">
        <v>532.6642738818332</v>
      </c>
      <c r="M38" s="7">
        <v>1485.1905024848147</v>
      </c>
      <c r="N38" s="7">
        <v>971.58807288790706</v>
      </c>
      <c r="O38" s="7">
        <v>3326.3677526228598</v>
      </c>
      <c r="P38" s="7">
        <v>2111.6985091109882</v>
      </c>
      <c r="Q38" s="7">
        <v>933.44892324682485</v>
      </c>
      <c r="R38" s="7">
        <v>622.73937051352846</v>
      </c>
      <c r="S38" s="7">
        <v>666.20265046935378</v>
      </c>
      <c r="T38" s="7">
        <v>682.54113749309761</v>
      </c>
      <c r="U38" s="7">
        <v>594.09442297073429</v>
      </c>
      <c r="V38" s="7">
        <v>513.9403644395361</v>
      </c>
      <c r="W38" s="7">
        <v>595.44892324682485</v>
      </c>
      <c r="X38" s="7">
        <v>664.61844284925439</v>
      </c>
      <c r="Y38" s="7">
        <v>681.71065709552727</v>
      </c>
      <c r="Z38" s="7">
        <v>710.12589729431238</v>
      </c>
      <c r="AA38" s="7">
        <v>674.46383213694082</v>
      </c>
      <c r="AB38" s="7">
        <v>739.5869685256763</v>
      </c>
      <c r="AC38" s="7">
        <v>737.27885146327981</v>
      </c>
      <c r="AD38" s="7">
        <v>634.83268912203198</v>
      </c>
      <c r="AE38" s="7">
        <v>471.69353948094971</v>
      </c>
      <c r="AF38" s="7">
        <v>461.75538376587514</v>
      </c>
      <c r="AG38" s="7">
        <v>392.90833793484262</v>
      </c>
      <c r="AH38" s="7">
        <v>229.83103257868581</v>
      </c>
      <c r="AI38" s="7">
        <v>154.01546107123136</v>
      </c>
      <c r="AJ38" s="7">
        <v>73.230811706239649</v>
      </c>
      <c r="AK38" s="7">
        <v>91.108227498619527</v>
      </c>
      <c r="AL38" s="7">
        <v>94.215902816123673</v>
      </c>
      <c r="AM38" s="7">
        <v>120.44671452236331</v>
      </c>
      <c r="AN38" s="7">
        <v>115.89287686361124</v>
      </c>
      <c r="AO38" s="7">
        <v>111.00055218111538</v>
      </c>
      <c r="AP38" s="7">
        <v>111.43125345113195</v>
      </c>
      <c r="AQ38" s="7">
        <v>142.46217559359468</v>
      </c>
      <c r="AR38" s="7">
        <v>139.98509110988402</v>
      </c>
      <c r="AS38" s="7">
        <v>127.46217559359468</v>
      </c>
      <c r="AT38" s="7">
        <v>144.86195472114852</v>
      </c>
      <c r="AU38" s="7">
        <v>137.10822749861953</v>
      </c>
      <c r="AV38" s="7">
        <v>136.12368856985088</v>
      </c>
      <c r="AW38" s="7">
        <v>127.87741579237988</v>
      </c>
      <c r="AX38" s="7">
        <v>138.87741579237988</v>
      </c>
      <c r="AY38" s="7">
        <v>142.55438983986744</v>
      </c>
      <c r="AZ38" s="7">
        <v>136.44671452236332</v>
      </c>
      <c r="BA38" s="7">
        <v>120.84649364991716</v>
      </c>
      <c r="BB38" s="7">
        <v>111.86195472114852</v>
      </c>
      <c r="BC38" s="7">
        <v>114.86195472114852</v>
      </c>
      <c r="BD38" s="7">
        <v>110.0773053561568</v>
      </c>
      <c r="BE38" s="7">
        <v>128.07730535615678</v>
      </c>
      <c r="BF38" s="7">
        <v>100.96963003865267</v>
      </c>
      <c r="BG38" s="7">
        <v>98.631143014908872</v>
      </c>
      <c r="BH38" s="7">
        <v>100.84649364991716</v>
      </c>
      <c r="BI38" s="7">
        <v>85.415792379900594</v>
      </c>
      <c r="BJ38" s="7">
        <v>126.32357813362781</v>
      </c>
      <c r="BK38" s="7">
        <v>125.00055218111538</v>
      </c>
      <c r="BL38" s="7">
        <v>94.646604086140229</v>
      </c>
      <c r="BM38" s="7">
        <v>126.67752622860296</v>
      </c>
      <c r="BN38" s="7">
        <v>122.80066261733846</v>
      </c>
      <c r="BO38" s="7">
        <v>144.35450027609053</v>
      </c>
      <c r="BP38" s="7">
        <v>126.35450027609053</v>
      </c>
      <c r="BQ38" s="7">
        <v>129.13914964108224</v>
      </c>
      <c r="BR38" s="7">
        <v>138.55438983986744</v>
      </c>
      <c r="BS38" s="7">
        <v>126.21590281612367</v>
      </c>
      <c r="BT38" s="7">
        <v>131.58531198233018</v>
      </c>
      <c r="BU38" s="7">
        <v>139.90833793484259</v>
      </c>
      <c r="BV38" s="7">
        <v>129.21590281612367</v>
      </c>
      <c r="BW38" s="7">
        <v>152.44671452236332</v>
      </c>
      <c r="BX38" s="7">
        <v>128.55438983986744</v>
      </c>
      <c r="BY38" s="7">
        <v>151.80066261733845</v>
      </c>
      <c r="BZ38" s="7">
        <v>148.67752622860297</v>
      </c>
      <c r="CA38" s="7">
        <v>147.23136388735503</v>
      </c>
      <c r="CB38" s="7">
        <v>144.55438983986744</v>
      </c>
      <c r="CC38" s="7">
        <v>117.86195472114852</v>
      </c>
      <c r="CD38" s="7">
        <v>109.63114301490887</v>
      </c>
      <c r="CE38" s="7">
        <v>130.75427940364438</v>
      </c>
      <c r="CF38" s="7">
        <v>137.53892876863608</v>
      </c>
      <c r="CG38" s="7">
        <v>150.43125345113197</v>
      </c>
      <c r="CH38" s="7">
        <v>146.10822749861953</v>
      </c>
      <c r="CI38" s="7">
        <v>138.55438983986744</v>
      </c>
      <c r="CJ38" s="7">
        <v>177.10822749861953</v>
      </c>
      <c r="CK38" s="7">
        <v>130.84649364991716</v>
      </c>
      <c r="CL38" s="7">
        <v>156.66206515737161</v>
      </c>
      <c r="CM38" s="7">
        <v>136.41579237990061</v>
      </c>
      <c r="CN38" s="7">
        <v>159.18498067366096</v>
      </c>
      <c r="CO38" s="7">
        <v>158.30811706239643</v>
      </c>
      <c r="CP38" s="7">
        <v>148.96963003865267</v>
      </c>
      <c r="CQ38" s="7">
        <v>142.53892876863608</v>
      </c>
      <c r="CR38" s="7">
        <v>128.27719491993372</v>
      </c>
      <c r="CS38" s="7">
        <v>145.52346769740473</v>
      </c>
      <c r="CT38" s="7">
        <v>126.86195472114852</v>
      </c>
      <c r="CU38" s="7">
        <v>121.75427940364438</v>
      </c>
      <c r="CV38" s="7">
        <v>123.73881833241302</v>
      </c>
      <c r="CW38" s="7">
        <v>116.9541689674213</v>
      </c>
      <c r="CX38" s="7">
        <v>96.831032578685807</v>
      </c>
      <c r="CY38" s="7">
        <v>117.49254555494201</v>
      </c>
      <c r="CZ38" s="7">
        <v>94.831032578685807</v>
      </c>
      <c r="DA38" s="7">
        <v>68.492545554942012</v>
      </c>
      <c r="DB38" s="7">
        <v>94.046383213694085</v>
      </c>
      <c r="DC38" s="7">
        <v>88.184980673660945</v>
      </c>
      <c r="DD38" s="7">
        <v>93.27719491993372</v>
      </c>
      <c r="DE38" s="7">
        <v>90.508006626173369</v>
      </c>
      <c r="DF38" s="7">
        <v>101.04638321369409</v>
      </c>
      <c r="DG38" s="7">
        <v>88.738818332413018</v>
      </c>
      <c r="DH38" s="7">
        <v>103.36940916620651</v>
      </c>
      <c r="DI38" s="7">
        <v>65.030922142462714</v>
      </c>
      <c r="DJ38" s="7">
        <v>79.13859745996686</v>
      </c>
      <c r="DK38" s="7">
        <v>79.246272777471006</v>
      </c>
      <c r="DL38" s="7">
        <v>66.123136388735503</v>
      </c>
      <c r="DM38" s="7">
        <v>44.123136388735503</v>
      </c>
      <c r="DN38" s="7">
        <v>44.123136388735503</v>
      </c>
      <c r="DO38" s="7">
        <v>54.015461071231357</v>
      </c>
      <c r="DP38" s="7">
        <v>43.230811706239649</v>
      </c>
      <c r="DQ38" s="7">
        <v>44.338487023743788</v>
      </c>
      <c r="DR38" s="7">
        <v>32.338487023743788</v>
      </c>
      <c r="DS38" s="7">
        <v>45</v>
      </c>
      <c r="DT38" s="7">
        <v>33.892324682495854</v>
      </c>
      <c r="DU38" s="7">
        <v>20.892324682495858</v>
      </c>
      <c r="DV38" s="7">
        <v>21.892324682495858</v>
      </c>
      <c r="DW38" s="7">
        <v>73.230811706239649</v>
      </c>
      <c r="DX38" s="7">
        <f t="shared" si="0"/>
        <v>6409.654334621755</v>
      </c>
      <c r="DY38" s="7">
        <f t="shared" si="1"/>
        <v>738.87962451684143</v>
      </c>
      <c r="DZ38" s="7">
        <f t="shared" si="2"/>
        <v>3326.3677526228594</v>
      </c>
      <c r="EA38" s="7">
        <f t="shared" si="3"/>
        <v>2111.6985091109877</v>
      </c>
      <c r="EB38" s="8">
        <f>SUM(Table3[[#This Row],[13]:[90]])</f>
        <v>8610.9674213141898</v>
      </c>
    </row>
    <row r="39" spans="1:132" x14ac:dyDescent="0.2">
      <c r="A39" t="s">
        <v>138</v>
      </c>
      <c r="B39" t="s">
        <v>139</v>
      </c>
      <c r="C39">
        <v>22</v>
      </c>
      <c r="D39" t="s">
        <v>185</v>
      </c>
      <c r="E39" s="7">
        <v>16703.852578068265</v>
      </c>
      <c r="F39" s="7">
        <v>2675.1658007932519</v>
      </c>
      <c r="G39" s="7">
        <v>10011.265739344171</v>
      </c>
      <c r="H39" s="7">
        <v>4017.421037930842</v>
      </c>
      <c r="I39" s="7">
        <v>525.22635606949325</v>
      </c>
      <c r="J39" s="7">
        <v>2988.2189263169657</v>
      </c>
      <c r="K39" s="7">
        <v>9698.2126138204567</v>
      </c>
      <c r="L39" s="7">
        <v>708.03631082062452</v>
      </c>
      <c r="M39" s="7">
        <v>1967.1294899726272</v>
      </c>
      <c r="N39" s="7">
        <v>1292.6109155913077</v>
      </c>
      <c r="O39" s="7">
        <v>4897.9129657561034</v>
      </c>
      <c r="P39" s="7">
        <v>3820.7418579967602</v>
      </c>
      <c r="Q39" s="7">
        <v>2066.9051449639687</v>
      </c>
      <c r="R39" s="7">
        <v>1425.28953689738</v>
      </c>
      <c r="S39" s="7">
        <v>870.07669962571924</v>
      </c>
      <c r="T39" s="7">
        <v>891.73610412826099</v>
      </c>
      <c r="U39" s="7">
        <v>808.36042679179934</v>
      </c>
      <c r="V39" s="7">
        <v>689.56717501815547</v>
      </c>
      <c r="W39" s="7">
        <v>844.5166191832858</v>
      </c>
      <c r="X39" s="7">
        <v>1026.3098709569299</v>
      </c>
      <c r="Y39" s="7">
        <v>1021.2869672085359</v>
      </c>
      <c r="Z39" s="7">
        <v>1088.0763085861126</v>
      </c>
      <c r="AA39" s="7">
        <v>917.72319982123906</v>
      </c>
      <c r="AB39" s="7">
        <v>1201.6891235126532</v>
      </c>
      <c r="AC39" s="7">
        <v>1383.2705435450534</v>
      </c>
      <c r="AD39" s="7">
        <v>1235.7821909390536</v>
      </c>
      <c r="AE39" s="7">
        <v>1117.5460588793921</v>
      </c>
      <c r="AF39" s="7">
        <v>949.35908608457635</v>
      </c>
      <c r="AG39" s="7">
        <v>901.32104351712201</v>
      </c>
      <c r="AH39" s="7">
        <v>523.96849338025811</v>
      </c>
      <c r="AI39" s="7">
        <v>331.33981341824483</v>
      </c>
      <c r="AJ39" s="7">
        <v>193.88654265124853</v>
      </c>
      <c r="AK39" s="7">
        <v>139.71292106586225</v>
      </c>
      <c r="AL39" s="7">
        <v>143.1558013518798</v>
      </c>
      <c r="AM39" s="7">
        <v>143.36489581587622</v>
      </c>
      <c r="AN39" s="7">
        <v>128.10524551701022</v>
      </c>
      <c r="AO39" s="7">
        <v>153.69744706999609</v>
      </c>
      <c r="AP39" s="7">
        <v>160.26495726495727</v>
      </c>
      <c r="AQ39" s="7">
        <v>163.68314619295012</v>
      </c>
      <c r="AR39" s="7">
        <v>182.98061560806659</v>
      </c>
      <c r="AS39" s="7">
        <v>184.67392883079157</v>
      </c>
      <c r="AT39" s="7">
        <v>178.4740517289537</v>
      </c>
      <c r="AU39" s="7">
        <v>172.96866096866097</v>
      </c>
      <c r="AV39" s="7">
        <v>183.52851795989051</v>
      </c>
      <c r="AW39" s="7">
        <v>175.25065638791128</v>
      </c>
      <c r="AX39" s="7">
        <v>176.64806435394672</v>
      </c>
      <c r="AY39" s="7">
        <v>183.34020445785151</v>
      </c>
      <c r="AZ39" s="7">
        <v>205.31668621864699</v>
      </c>
      <c r="BA39" s="7">
        <v>171.05703591978101</v>
      </c>
      <c r="BB39" s="7">
        <v>141.99608960393275</v>
      </c>
      <c r="BC39" s="7">
        <v>158.59985475671749</v>
      </c>
      <c r="BD39" s="7">
        <v>131.39076029272107</v>
      </c>
      <c r="BE39" s="7">
        <v>153.62337299592201</v>
      </c>
      <c r="BF39" s="7">
        <v>141.20635718674936</v>
      </c>
      <c r="BG39" s="7">
        <v>124.00648008491146</v>
      </c>
      <c r="BH39" s="7">
        <v>135.35567845371767</v>
      </c>
      <c r="BI39" s="7">
        <v>135.37528629685494</v>
      </c>
      <c r="BJ39" s="7">
        <v>171.35450533489751</v>
      </c>
      <c r="BK39" s="7">
        <v>156.1558013518798</v>
      </c>
      <c r="BL39" s="7">
        <v>150.31551309982683</v>
      </c>
      <c r="BM39" s="7">
        <v>181.21557454890791</v>
      </c>
      <c r="BN39" s="7">
        <v>185.47522484777386</v>
      </c>
      <c r="BO39" s="7">
        <v>205.74917602368583</v>
      </c>
      <c r="BP39" s="7">
        <v>207.00765320373162</v>
      </c>
      <c r="BQ39" s="7">
        <v>186.64923747276688</v>
      </c>
      <c r="BR39" s="7">
        <v>220.36489581587622</v>
      </c>
      <c r="BS39" s="7">
        <v>206.53890844086922</v>
      </c>
      <c r="BT39" s="7">
        <v>197.52460756382325</v>
      </c>
      <c r="BU39" s="7">
        <v>217.98178872688678</v>
      </c>
      <c r="BV39" s="7">
        <v>192.52460756382325</v>
      </c>
      <c r="BW39" s="7">
        <v>201.97670521199933</v>
      </c>
      <c r="BX39" s="7">
        <v>211.27925814200324</v>
      </c>
      <c r="BY39" s="7">
        <v>235.27534774593596</v>
      </c>
      <c r="BZ39" s="7">
        <v>219.00765320373162</v>
      </c>
      <c r="CA39" s="7">
        <v>223.42584213172449</v>
      </c>
      <c r="CB39" s="7">
        <v>205.65962795374563</v>
      </c>
      <c r="CC39" s="7">
        <v>204.7078375509748</v>
      </c>
      <c r="CD39" s="7">
        <v>150.30003910396067</v>
      </c>
      <c r="CE39" s="7">
        <v>167.30003910396067</v>
      </c>
      <c r="CF39" s="7">
        <v>202.43623261270321</v>
      </c>
      <c r="CG39" s="7">
        <v>198.27652086475618</v>
      </c>
      <c r="CH39" s="7">
        <v>199.41036813585833</v>
      </c>
      <c r="CI39" s="7">
        <v>215.7687838668231</v>
      </c>
      <c r="CJ39" s="7">
        <v>219.39606725881237</v>
      </c>
      <c r="CK39" s="7">
        <v>224.34551142394278</v>
      </c>
      <c r="CL39" s="7">
        <v>281.9894419306184</v>
      </c>
      <c r="CM39" s="7">
        <v>260.1893190324563</v>
      </c>
      <c r="CN39" s="7">
        <v>254.18814591363613</v>
      </c>
      <c r="CO39" s="7">
        <v>259.78034746662195</v>
      </c>
      <c r="CP39" s="7">
        <v>318.28300094966767</v>
      </c>
      <c r="CQ39" s="7">
        <v>265.41271437349872</v>
      </c>
      <c r="CR39" s="7">
        <v>285.60633484162895</v>
      </c>
      <c r="CS39" s="7">
        <v>239.75682922741746</v>
      </c>
      <c r="CT39" s="7">
        <v>250.36215853862913</v>
      </c>
      <c r="CU39" s="7">
        <v>249.13876319758674</v>
      </c>
      <c r="CV39" s="7">
        <v>248.02726104686889</v>
      </c>
      <c r="CW39" s="7">
        <v>248.49717892855151</v>
      </c>
      <c r="CX39" s="7">
        <v>242.49600580973132</v>
      </c>
      <c r="CY39" s="7">
        <v>233.06351600469247</v>
      </c>
      <c r="CZ39" s="7">
        <v>218.74135523155132</v>
      </c>
      <c r="DA39" s="7">
        <v>197.52460756382325</v>
      </c>
      <c r="DB39" s="7">
        <v>225.7205742695939</v>
      </c>
      <c r="DC39" s="7">
        <v>189.02843416568908</v>
      </c>
      <c r="DD39" s="7">
        <v>172.99335232668568</v>
      </c>
      <c r="DE39" s="7">
        <v>185.39997765487962</v>
      </c>
      <c r="DF39" s="7">
        <v>201.2024467906821</v>
      </c>
      <c r="DG39" s="7">
        <v>200.73487514663987</v>
      </c>
      <c r="DH39" s="7">
        <v>242.46209708954808</v>
      </c>
      <c r="DI39" s="7">
        <v>184.78543098150942</v>
      </c>
      <c r="DJ39" s="7">
        <v>141.84794145578459</v>
      </c>
      <c r="DK39" s="7">
        <v>178.52460756382325</v>
      </c>
      <c r="DL39" s="7">
        <v>153.70096642645663</v>
      </c>
      <c r="DM39" s="7">
        <v>110.67275571197139</v>
      </c>
      <c r="DN39" s="7">
        <v>99.748002904865658</v>
      </c>
      <c r="DO39" s="7">
        <v>110.40506116976705</v>
      </c>
      <c r="DP39" s="7">
        <v>114.071336796827</v>
      </c>
      <c r="DQ39" s="7">
        <v>89.071336796826998</v>
      </c>
      <c r="DR39" s="7">
        <v>93.677839226858836</v>
      </c>
      <c r="DS39" s="7">
        <v>74.812859616781196</v>
      </c>
      <c r="DT39" s="7">
        <v>56.751913300932905</v>
      </c>
      <c r="DU39" s="7">
        <v>62.345287972738959</v>
      </c>
      <c r="DV39" s="7">
        <v>43.751913300932905</v>
      </c>
      <c r="DW39" s="7">
        <v>193.88654265124853</v>
      </c>
      <c r="DX39" s="7">
        <f t="shared" si="0"/>
        <v>10011.265739344171</v>
      </c>
      <c r="DY39" s="7">
        <f t="shared" si="1"/>
        <v>979.55779006759406</v>
      </c>
      <c r="DZ39" s="7">
        <f t="shared" si="2"/>
        <v>4897.9129657561025</v>
      </c>
      <c r="EA39" s="7">
        <f t="shared" si="3"/>
        <v>3820.7418579967598</v>
      </c>
      <c r="EB39" s="8">
        <f>SUM(Table3[[#This Row],[13]:[90]])</f>
        <v>14593.991732305463</v>
      </c>
    </row>
    <row r="40" spans="1:132" x14ac:dyDescent="0.2">
      <c r="A40" t="s">
        <v>138</v>
      </c>
      <c r="B40" t="s">
        <v>139</v>
      </c>
      <c r="C40">
        <v>23</v>
      </c>
      <c r="D40" t="s">
        <v>186</v>
      </c>
      <c r="E40" s="7">
        <v>16239.330578512396</v>
      </c>
      <c r="F40" s="7">
        <v>2878.2093663911846</v>
      </c>
      <c r="G40" s="7">
        <v>10180.53168044077</v>
      </c>
      <c r="H40" s="7">
        <v>3180.5895316804408</v>
      </c>
      <c r="I40" s="7">
        <v>413.22589531680444</v>
      </c>
      <c r="J40" s="7">
        <v>3261.090909090909</v>
      </c>
      <c r="K40" s="7">
        <v>9797.6501377410459</v>
      </c>
      <c r="L40" s="7">
        <v>834.17355371900828</v>
      </c>
      <c r="M40" s="7">
        <v>2044.0358126721762</v>
      </c>
      <c r="N40" s="7">
        <v>1581.2011019283746</v>
      </c>
      <c r="O40" s="7">
        <v>5027.3774104683198</v>
      </c>
      <c r="P40" s="7">
        <v>3571.9531680440768</v>
      </c>
      <c r="Q40" s="7">
        <v>1694.9834710743801</v>
      </c>
      <c r="R40" s="7">
        <v>1072.3801652892562</v>
      </c>
      <c r="S40" s="7">
        <v>881.3388429752066</v>
      </c>
      <c r="T40" s="7">
        <v>990.23966942148763</v>
      </c>
      <c r="U40" s="7">
        <v>907.69696969696975</v>
      </c>
      <c r="V40" s="7">
        <v>845.96143250688704</v>
      </c>
      <c r="W40" s="7">
        <v>989.82920110192833</v>
      </c>
      <c r="X40" s="7">
        <v>1041.3388429752067</v>
      </c>
      <c r="Y40" s="7">
        <v>1031.9283746556475</v>
      </c>
      <c r="Z40" s="7">
        <v>994.96143250688704</v>
      </c>
      <c r="AA40" s="7">
        <v>969.31955922865018</v>
      </c>
      <c r="AB40" s="7">
        <v>1188.8099173553719</v>
      </c>
      <c r="AC40" s="7">
        <v>1243.564738292011</v>
      </c>
      <c r="AD40" s="7">
        <v>1139.5785123966944</v>
      </c>
      <c r="AE40" s="7">
        <v>913.66391184573001</v>
      </c>
      <c r="AF40" s="7">
        <v>781.31955922865018</v>
      </c>
      <c r="AG40" s="7">
        <v>678.94214876033061</v>
      </c>
      <c r="AH40" s="7">
        <v>393.43801652892563</v>
      </c>
      <c r="AI40" s="7">
        <v>320.39118457300276</v>
      </c>
      <c r="AJ40" s="7">
        <v>92.834710743801651</v>
      </c>
      <c r="AK40" s="7">
        <v>168.49035812672176</v>
      </c>
      <c r="AL40" s="7">
        <v>165.17906336088154</v>
      </c>
      <c r="AM40" s="7">
        <v>155.49035812672176</v>
      </c>
      <c r="AN40" s="7">
        <v>170.83471074380165</v>
      </c>
      <c r="AO40" s="7">
        <v>174.17906336088154</v>
      </c>
      <c r="AP40" s="7">
        <v>170.86776859504133</v>
      </c>
      <c r="AQ40" s="7">
        <v>186.21212121212119</v>
      </c>
      <c r="AR40" s="7">
        <v>179.55647382920108</v>
      </c>
      <c r="AS40" s="7">
        <v>160.55647382920108</v>
      </c>
      <c r="AT40" s="7">
        <v>184.14600550964187</v>
      </c>
      <c r="AU40" s="7">
        <v>192.45730027548208</v>
      </c>
      <c r="AV40" s="7">
        <v>198.52341597796143</v>
      </c>
      <c r="AW40" s="7">
        <v>222.90082644628097</v>
      </c>
      <c r="AX40" s="7">
        <v>178.55647382920108</v>
      </c>
      <c r="AY40" s="7">
        <v>197.80165289256198</v>
      </c>
      <c r="AZ40" s="7">
        <v>172.45730027548208</v>
      </c>
      <c r="BA40" s="7">
        <v>186.76859504132233</v>
      </c>
      <c r="BB40" s="7">
        <v>196.11294765840222</v>
      </c>
      <c r="BC40" s="7">
        <v>172.52341597796143</v>
      </c>
      <c r="BD40" s="7">
        <v>179.83471074380165</v>
      </c>
      <c r="BE40" s="7">
        <v>186.52341597796143</v>
      </c>
      <c r="BF40" s="7">
        <v>173.52341597796143</v>
      </c>
      <c r="BG40" s="7">
        <v>163.17906336088154</v>
      </c>
      <c r="BH40" s="7">
        <v>151.52341597796143</v>
      </c>
      <c r="BI40" s="7">
        <v>171.21212121212119</v>
      </c>
      <c r="BJ40" s="7">
        <v>183.52341597796143</v>
      </c>
      <c r="BK40" s="7">
        <v>204.42424242424244</v>
      </c>
      <c r="BL40" s="7">
        <v>196.14600550964187</v>
      </c>
      <c r="BM40" s="7">
        <v>209.62258953168043</v>
      </c>
      <c r="BN40" s="7">
        <v>196.11294765840222</v>
      </c>
      <c r="BO40" s="7">
        <v>203.27823691460054</v>
      </c>
      <c r="BP40" s="7">
        <v>204.86776859504133</v>
      </c>
      <c r="BQ40" s="7">
        <v>210.45730027548208</v>
      </c>
      <c r="BR40" s="7">
        <v>196.49035812672176</v>
      </c>
      <c r="BS40" s="7">
        <v>226.24517906336087</v>
      </c>
      <c r="BT40" s="7">
        <v>221.17906336088154</v>
      </c>
      <c r="BU40" s="7">
        <v>211.21212121212119</v>
      </c>
      <c r="BV40" s="7">
        <v>212.17906336088154</v>
      </c>
      <c r="BW40" s="7">
        <v>199.14600550964187</v>
      </c>
      <c r="BX40" s="7">
        <v>188.21212121212119</v>
      </c>
      <c r="BY40" s="7">
        <v>191.52341597796143</v>
      </c>
      <c r="BZ40" s="7">
        <v>197.86776859504133</v>
      </c>
      <c r="CA40" s="7">
        <v>222.49035812672176</v>
      </c>
      <c r="CB40" s="7">
        <v>217.21212121212119</v>
      </c>
      <c r="CC40" s="7">
        <v>165.86776859504133</v>
      </c>
      <c r="CD40" s="7">
        <v>178.49035812672176</v>
      </c>
      <c r="CE40" s="7">
        <v>178.49035812672176</v>
      </c>
      <c r="CF40" s="7">
        <v>178.83471074380165</v>
      </c>
      <c r="CG40" s="7">
        <v>203.76859504132233</v>
      </c>
      <c r="CH40" s="7">
        <v>229.73553719008265</v>
      </c>
      <c r="CI40" s="7">
        <v>221.70247933884298</v>
      </c>
      <c r="CJ40" s="7">
        <v>232.17906336088154</v>
      </c>
      <c r="CK40" s="7">
        <v>234.35812672176309</v>
      </c>
      <c r="CL40" s="7">
        <v>255.35812672176309</v>
      </c>
      <c r="CM40" s="7">
        <v>245.21212121212119</v>
      </c>
      <c r="CN40" s="7">
        <v>230.42424242424244</v>
      </c>
      <c r="CO40" s="7">
        <v>232.83471074380165</v>
      </c>
      <c r="CP40" s="7">
        <v>272.6694214876033</v>
      </c>
      <c r="CQ40" s="7">
        <v>249.52341597796143</v>
      </c>
      <c r="CR40" s="7">
        <v>258.11294765840222</v>
      </c>
      <c r="CS40" s="7">
        <v>244.39118457300276</v>
      </c>
      <c r="CT40" s="7">
        <v>250.76859504132233</v>
      </c>
      <c r="CU40" s="7">
        <v>227.60330578512395</v>
      </c>
      <c r="CV40" s="7">
        <v>207.45730027548208</v>
      </c>
      <c r="CW40" s="7">
        <v>209.35812672176309</v>
      </c>
      <c r="CX40" s="7">
        <v>193.14600550964187</v>
      </c>
      <c r="CY40" s="7">
        <v>196.49035812672176</v>
      </c>
      <c r="CZ40" s="7">
        <v>204.11294765840222</v>
      </c>
      <c r="DA40" s="7">
        <v>176.76859504132233</v>
      </c>
      <c r="DB40" s="7">
        <v>143.14600550964187</v>
      </c>
      <c r="DC40" s="7">
        <v>151.45730027548208</v>
      </c>
      <c r="DD40" s="7">
        <v>169.83471074380165</v>
      </c>
      <c r="DE40" s="7">
        <v>154.07988980716254</v>
      </c>
      <c r="DF40" s="7">
        <v>152.14600550964187</v>
      </c>
      <c r="DG40" s="7">
        <v>153.80165289256198</v>
      </c>
      <c r="DH40" s="7">
        <v>198.6694214876033</v>
      </c>
      <c r="DI40" s="7">
        <v>140.21212121212119</v>
      </c>
      <c r="DJ40" s="7">
        <v>125.42424242424242</v>
      </c>
      <c r="DK40" s="7">
        <v>118.11294765840219</v>
      </c>
      <c r="DL40" s="7">
        <v>96.523415977961434</v>
      </c>
      <c r="DM40" s="7">
        <v>69.589531680440771</v>
      </c>
      <c r="DN40" s="7">
        <v>89.933884297520663</v>
      </c>
      <c r="DO40" s="7">
        <v>86.867768595041326</v>
      </c>
      <c r="DP40" s="7">
        <v>74.867768595041326</v>
      </c>
      <c r="DQ40" s="7">
        <v>72.179063360881543</v>
      </c>
      <c r="DR40" s="7">
        <v>79.245179063360879</v>
      </c>
      <c r="DS40" s="7">
        <v>63.278236914600548</v>
      </c>
      <c r="DT40" s="7">
        <v>60.589531680440771</v>
      </c>
      <c r="DU40" s="7">
        <v>64</v>
      </c>
      <c r="DV40" s="7">
        <v>53.278236914600555</v>
      </c>
      <c r="DW40" s="7">
        <v>92.834710743801651</v>
      </c>
      <c r="DX40" s="7">
        <f t="shared" si="0"/>
        <v>10180.53168044077</v>
      </c>
      <c r="DY40" s="7">
        <f t="shared" si="1"/>
        <v>1198.3195592286502</v>
      </c>
      <c r="DZ40" s="7">
        <f t="shared" si="2"/>
        <v>5027.3774104683198</v>
      </c>
      <c r="EA40" s="7">
        <f t="shared" si="3"/>
        <v>3571.9531680440778</v>
      </c>
      <c r="EB40" s="8">
        <f>SUM(Table3[[#This Row],[13]:[90]])</f>
        <v>13909.936639118454</v>
      </c>
    </row>
    <row r="41" spans="1:132" x14ac:dyDescent="0.2">
      <c r="A41" t="s">
        <v>138</v>
      </c>
      <c r="B41" t="s">
        <v>139</v>
      </c>
      <c r="C41">
        <v>24</v>
      </c>
      <c r="D41" t="s">
        <v>187</v>
      </c>
      <c r="E41" s="7">
        <v>15254.322441458829</v>
      </c>
      <c r="F41" s="7">
        <v>1010.6332800419883</v>
      </c>
      <c r="G41" s="7">
        <v>12920.770842624537</v>
      </c>
      <c r="H41" s="7">
        <v>1322.9183187923052</v>
      </c>
      <c r="I41" s="7">
        <v>190.15773118894924</v>
      </c>
      <c r="J41" s="7">
        <v>1126.0322441495402</v>
      </c>
      <c r="K41" s="7">
        <v>12805.371878516982</v>
      </c>
      <c r="L41" s="7">
        <v>275.9850078084184</v>
      </c>
      <c r="M41" s="7">
        <v>734.64827223356997</v>
      </c>
      <c r="N41" s="7">
        <v>9195.1081273411164</v>
      </c>
      <c r="O41" s="7">
        <v>2530.3822196872002</v>
      </c>
      <c r="P41" s="7">
        <v>1195.2804955962183</v>
      </c>
      <c r="Q41" s="7">
        <v>678.94144935923418</v>
      </c>
      <c r="R41" s="7">
        <v>453.81913824412175</v>
      </c>
      <c r="S41" s="7">
        <v>311.87009386704915</v>
      </c>
      <c r="T41" s="7">
        <v>358.1629230334562</v>
      </c>
      <c r="U41" s="7">
        <v>3572.0413008073588</v>
      </c>
      <c r="V41" s="7">
        <v>5687.682081866822</v>
      </c>
      <c r="W41" s="7">
        <v>690.94632299715704</v>
      </c>
      <c r="X41" s="7">
        <v>569.64893793280316</v>
      </c>
      <c r="Y41" s="7">
        <v>519.33457024314816</v>
      </c>
      <c r="Z41" s="7">
        <v>378.94402769002585</v>
      </c>
      <c r="AA41" s="7">
        <v>371.50836082406607</v>
      </c>
      <c r="AB41" s="7">
        <v>388.04149480879619</v>
      </c>
      <c r="AC41" s="7">
        <v>407.64331911471749</v>
      </c>
      <c r="AD41" s="7">
        <v>399.59568167270453</v>
      </c>
      <c r="AE41" s="7">
        <v>325.75868906761974</v>
      </c>
      <c r="AF41" s="7">
        <v>353.18276029161439</v>
      </c>
      <c r="AG41" s="7">
        <v>269.71930791620429</v>
      </c>
      <c r="AH41" s="7">
        <v>184.09983032791749</v>
      </c>
      <c r="AI41" s="7">
        <v>111.15161108568554</v>
      </c>
      <c r="AJ41" s="7">
        <v>79.006120103263683</v>
      </c>
      <c r="AK41" s="7">
        <v>49.466560216371271</v>
      </c>
      <c r="AL41" s="7">
        <v>58.074023471397382</v>
      </c>
      <c r="AM41" s="7">
        <v>58.163461993569655</v>
      </c>
      <c r="AN41" s="7">
        <v>51.659942177707315</v>
      </c>
      <c r="AO41" s="7">
        <v>58.621019949372794</v>
      </c>
      <c r="AP41" s="7">
        <v>68.031135124330959</v>
      </c>
      <c r="AQ41" s="7">
        <v>67.559148781991738</v>
      </c>
      <c r="AR41" s="7">
        <v>57.780547716551865</v>
      </c>
      <c r="AS41" s="7">
        <v>65.950161895965664</v>
      </c>
      <c r="AT41" s="7">
        <v>52.549100348208903</v>
      </c>
      <c r="AU41" s="7">
        <v>65.410526855267534</v>
      </c>
      <c r="AV41" s="7">
        <v>81.513200147482507</v>
      </c>
      <c r="AW41" s="7">
        <v>77.013452154641044</v>
      </c>
      <c r="AX41" s="7">
        <v>70.591305966931827</v>
      </c>
      <c r="AY41" s="7">
        <v>63.634437909133275</v>
      </c>
      <c r="AZ41" s="7">
        <v>64.615255333064596</v>
      </c>
      <c r="BA41" s="7">
        <v>61.191509290681516</v>
      </c>
      <c r="BB41" s="7">
        <v>54.20745481687046</v>
      </c>
      <c r="BC41" s="7">
        <v>542.65939493351664</v>
      </c>
      <c r="BD41" s="7">
        <v>2849.367686433226</v>
      </c>
      <c r="BE41" s="7">
        <v>1904.1508987722209</v>
      </c>
      <c r="BF41" s="7">
        <v>1403.7169015633156</v>
      </c>
      <c r="BG41" s="7">
        <v>1032.3220495660898</v>
      </c>
      <c r="BH41" s="7">
        <v>753.0715829717991</v>
      </c>
      <c r="BI41" s="7">
        <v>594.42064899339687</v>
      </c>
      <c r="BJ41" s="7">
        <v>166.50924064851256</v>
      </c>
      <c r="BK41" s="7">
        <v>142.43042165264171</v>
      </c>
      <c r="BL41" s="7">
        <v>144.69281174704233</v>
      </c>
      <c r="BM41" s="7">
        <v>116.60124767667938</v>
      </c>
      <c r="BN41" s="7">
        <v>120.71260127228089</v>
      </c>
      <c r="BO41" s="7">
        <v>125.08019198849316</v>
      </c>
      <c r="BP41" s="7">
        <v>119.01363353136131</v>
      </c>
      <c r="BQ41" s="7">
        <v>114.50159889934535</v>
      </c>
      <c r="BR41" s="7">
        <v>109.43277389186838</v>
      </c>
      <c r="BS41" s="7">
        <v>101.62073962173504</v>
      </c>
      <c r="BT41" s="7">
        <v>139.22439373177542</v>
      </c>
      <c r="BU41" s="7">
        <v>116.10580465316936</v>
      </c>
      <c r="BV41" s="7">
        <v>87.297653156154553</v>
      </c>
      <c r="BW41" s="7">
        <v>84.617191365694723</v>
      </c>
      <c r="BX41" s="7">
        <v>92.089527336354081</v>
      </c>
      <c r="BY41" s="7">
        <v>78.990479441375783</v>
      </c>
      <c r="BZ41" s="7">
        <v>79.204606000835938</v>
      </c>
      <c r="CA41" s="7">
        <v>81.046950821808082</v>
      </c>
      <c r="CB41" s="7">
        <v>75.617537821833295</v>
      </c>
      <c r="CC41" s="7">
        <v>64.084453604172737</v>
      </c>
      <c r="CD41" s="7">
        <v>78.462522429542815</v>
      </c>
      <c r="CE41" s="7">
        <v>64.654611031206528</v>
      </c>
      <c r="CF41" s="7">
        <v>75.279726173553371</v>
      </c>
      <c r="CG41" s="7">
        <v>74.515362389922572</v>
      </c>
      <c r="CH41" s="7">
        <v>78.596138799840759</v>
      </c>
      <c r="CI41" s="7">
        <v>72.033851252344704</v>
      </c>
      <c r="CJ41" s="7">
        <v>85.98451168021397</v>
      </c>
      <c r="CK41" s="7">
        <v>74.181104331649308</v>
      </c>
      <c r="CL41" s="7">
        <v>80.926209194618338</v>
      </c>
      <c r="CM41" s="7">
        <v>74.91581834996984</v>
      </c>
      <c r="CN41" s="7">
        <v>89.633359299852955</v>
      </c>
      <c r="CO41" s="7">
        <v>81.789345995682467</v>
      </c>
      <c r="CP41" s="7">
        <v>69.13913130236034</v>
      </c>
      <c r="CQ41" s="7">
        <v>83.404976505222294</v>
      </c>
      <c r="CR41" s="7">
        <v>83.676506011599429</v>
      </c>
      <c r="CS41" s="7">
        <v>89.636315768935859</v>
      </c>
      <c r="CT41" s="7">
        <v>84.230946781856545</v>
      </c>
      <c r="CU41" s="7">
        <v>79.435311280689703</v>
      </c>
      <c r="CV41" s="7">
        <v>71.111729174554654</v>
      </c>
      <c r="CW41" s="7">
        <v>75.181378666667769</v>
      </c>
      <c r="CX41" s="7">
        <v>67.869083541116936</v>
      </c>
      <c r="CY41" s="7">
        <v>66.824530610749974</v>
      </c>
      <c r="CZ41" s="7">
        <v>62.050544110423751</v>
      </c>
      <c r="DA41" s="7">
        <v>71.548746165781097</v>
      </c>
      <c r="DB41" s="7">
        <v>57.465784639547977</v>
      </c>
      <c r="DC41" s="7">
        <v>78.274018186620268</v>
      </c>
      <c r="DD41" s="7">
        <v>74.636278521814972</v>
      </c>
      <c r="DE41" s="7">
        <v>56.544592004256543</v>
      </c>
      <c r="DF41" s="7">
        <v>72.397323979911832</v>
      </c>
      <c r="DG41" s="7">
        <v>71.330547599010771</v>
      </c>
      <c r="DH41" s="7">
        <v>79.852664489599235</v>
      </c>
      <c r="DI41" s="7">
        <v>42.248219507276758</v>
      </c>
      <c r="DJ41" s="7">
        <v>50.854173039745717</v>
      </c>
      <c r="DK41" s="7">
        <v>50.928659665630413</v>
      </c>
      <c r="DL41" s="7">
        <v>45.835591213952156</v>
      </c>
      <c r="DM41" s="7">
        <v>43.500162833556189</v>
      </c>
      <c r="DN41" s="7">
        <v>27.043535639969072</v>
      </c>
      <c r="DO41" s="7">
        <v>41.325648810226532</v>
      </c>
      <c r="DP41" s="7">
        <v>35.479035058291629</v>
      </c>
      <c r="DQ41" s="7">
        <v>36.751447985874066</v>
      </c>
      <c r="DR41" s="7">
        <v>39.102799081115485</v>
      </c>
      <c r="DS41" s="7">
        <v>23.151092321861626</v>
      </c>
      <c r="DT41" s="7">
        <v>19.126153212446493</v>
      </c>
      <c r="DU41" s="7">
        <v>12.883754097873638</v>
      </c>
      <c r="DV41" s="7">
        <v>16.887812372388311</v>
      </c>
      <c r="DW41" s="7">
        <v>79.006120103263683</v>
      </c>
      <c r="DX41" s="7">
        <f t="shared" si="0"/>
        <v>12920.770842624537</v>
      </c>
      <c r="DY41" s="7">
        <f t="shared" si="1"/>
        <v>9079.7091632335651</v>
      </c>
      <c r="DZ41" s="7">
        <f t="shared" si="2"/>
        <v>2530.3822196871997</v>
      </c>
      <c r="EA41" s="7">
        <f t="shared" si="3"/>
        <v>1195.2804955962185</v>
      </c>
      <c r="EB41" s="8">
        <f>SUM(Table3[[#This Row],[13]:[90]])</f>
        <v>14442.530160625971</v>
      </c>
    </row>
    <row r="42" spans="1:132" x14ac:dyDescent="0.2">
      <c r="A42" t="s">
        <v>138</v>
      </c>
      <c r="B42" t="s">
        <v>139</v>
      </c>
      <c r="C42">
        <v>25</v>
      </c>
      <c r="D42" t="s">
        <v>188</v>
      </c>
      <c r="E42" s="7">
        <v>5456.2561669829211</v>
      </c>
      <c r="F42" s="7">
        <v>797.85388994307391</v>
      </c>
      <c r="G42" s="7">
        <v>3174.2215370018971</v>
      </c>
      <c r="H42" s="7">
        <v>1484.1807400379503</v>
      </c>
      <c r="I42" s="7">
        <v>184.30313092979122</v>
      </c>
      <c r="J42" s="7">
        <v>903.60246679316879</v>
      </c>
      <c r="K42" s="7">
        <v>3068.472960151802</v>
      </c>
      <c r="L42" s="7">
        <v>211.26850094876659</v>
      </c>
      <c r="M42" s="7">
        <v>586.58538899430732</v>
      </c>
      <c r="N42" s="7">
        <v>428.8534155597722</v>
      </c>
      <c r="O42" s="7">
        <v>1368.4093927893737</v>
      </c>
      <c r="P42" s="7">
        <v>1376.9587286527512</v>
      </c>
      <c r="Q42" s="7">
        <v>831.91318785578733</v>
      </c>
      <c r="R42" s="7">
        <v>467.96442125237184</v>
      </c>
      <c r="S42" s="7">
        <v>241.52087286527512</v>
      </c>
      <c r="T42" s="7">
        <v>295.22248576850086</v>
      </c>
      <c r="U42" s="7">
        <v>251.95920303605308</v>
      </c>
      <c r="V42" s="7">
        <v>226.73624288425043</v>
      </c>
      <c r="W42" s="7">
        <v>251.62523719165083</v>
      </c>
      <c r="X42" s="7">
        <v>258.3273244781783</v>
      </c>
      <c r="Y42" s="7">
        <v>276.46252371916501</v>
      </c>
      <c r="Z42" s="7">
        <v>292.46252371916501</v>
      </c>
      <c r="AA42" s="7">
        <v>289.53178368121439</v>
      </c>
      <c r="AB42" s="7">
        <v>462.31641366223903</v>
      </c>
      <c r="AC42" s="7">
        <v>460.47248576850086</v>
      </c>
      <c r="AD42" s="7">
        <v>454.16982922201129</v>
      </c>
      <c r="AE42" s="7">
        <v>430.91840607210622</v>
      </c>
      <c r="AF42" s="7">
        <v>400.99478178368116</v>
      </c>
      <c r="AG42" s="7">
        <v>292.50806451612897</v>
      </c>
      <c r="AH42" s="7">
        <v>175.45635673624284</v>
      </c>
      <c r="AI42" s="7">
        <v>125.46062618595823</v>
      </c>
      <c r="AJ42" s="7">
        <v>58.842504743833011</v>
      </c>
      <c r="AK42" s="7">
        <v>36.33918406072106</v>
      </c>
      <c r="AL42" s="7">
        <v>38.409392789373804</v>
      </c>
      <c r="AM42" s="7">
        <v>40.222011385199238</v>
      </c>
      <c r="AN42" s="7">
        <v>43.47343453510436</v>
      </c>
      <c r="AO42" s="7">
        <v>52.824478178368111</v>
      </c>
      <c r="AP42" s="7">
        <v>44.573055028462989</v>
      </c>
      <c r="AQ42" s="7">
        <v>62.444497153700183</v>
      </c>
      <c r="AR42" s="7">
        <v>37.321631878557866</v>
      </c>
      <c r="AS42" s="7">
        <v>53.842504743833011</v>
      </c>
      <c r="AT42" s="7">
        <v>43.33918406072106</v>
      </c>
      <c r="AU42" s="7">
        <v>61.795540796963934</v>
      </c>
      <c r="AV42" s="7">
        <v>59.994307400379498</v>
      </c>
      <c r="AW42" s="7">
        <v>62.128557874762798</v>
      </c>
      <c r="AX42" s="7">
        <v>57.678368121442119</v>
      </c>
      <c r="AY42" s="7">
        <v>53.625711574952554</v>
      </c>
      <c r="AZ42" s="7">
        <v>49.842030360531304</v>
      </c>
      <c r="BA42" s="7">
        <v>49.842030360531304</v>
      </c>
      <c r="BB42" s="7">
        <v>55.90654648956356</v>
      </c>
      <c r="BC42" s="7">
        <v>51.011859582542684</v>
      </c>
      <c r="BD42" s="7">
        <v>45.356736242884246</v>
      </c>
      <c r="BE42" s="7">
        <v>51.011859582542684</v>
      </c>
      <c r="BF42" s="7">
        <v>47.660815939278926</v>
      </c>
      <c r="BG42" s="7">
        <v>47.315464895635657</v>
      </c>
      <c r="BH42" s="7">
        <v>43.742409867172668</v>
      </c>
      <c r="BI42" s="7">
        <v>37.005692599620488</v>
      </c>
      <c r="BJ42" s="7">
        <v>45.642789373814033</v>
      </c>
      <c r="BK42" s="7">
        <v>52.157969639468682</v>
      </c>
      <c r="BL42" s="7">
        <v>41.824478178368111</v>
      </c>
      <c r="BM42" s="7">
        <v>72.877134724857683</v>
      </c>
      <c r="BN42" s="7">
        <v>39.12286527514231</v>
      </c>
      <c r="BO42" s="7">
        <v>50.24573055028462</v>
      </c>
      <c r="BP42" s="7">
        <v>49.239563567362424</v>
      </c>
      <c r="BQ42" s="7">
        <v>55.824478178368111</v>
      </c>
      <c r="BR42" s="7">
        <v>52.64326375711574</v>
      </c>
      <c r="BS42" s="7">
        <v>50.374288425047432</v>
      </c>
      <c r="BT42" s="7">
        <v>58.77229601518026</v>
      </c>
      <c r="BU42" s="7">
        <v>59.128557874762798</v>
      </c>
      <c r="BV42" s="7">
        <v>55.643738140417447</v>
      </c>
      <c r="BW42" s="7">
        <v>57.12286527514231</v>
      </c>
      <c r="BX42" s="7">
        <v>45.795066413662227</v>
      </c>
      <c r="BY42" s="7">
        <v>57.994307400379498</v>
      </c>
      <c r="BZ42" s="7">
        <v>50.344876660341541</v>
      </c>
      <c r="CA42" s="7">
        <v>61.33918406072106</v>
      </c>
      <c r="CB42" s="7">
        <v>58.357210626185953</v>
      </c>
      <c r="CC42" s="7">
        <v>64.426944971536997</v>
      </c>
      <c r="CD42" s="7">
        <v>45.128557874762798</v>
      </c>
      <c r="CE42" s="7">
        <v>53.028937381404162</v>
      </c>
      <c r="CF42" s="7">
        <v>64.596299810246677</v>
      </c>
      <c r="CG42" s="7">
        <v>50.912239089184048</v>
      </c>
      <c r="CH42" s="7">
        <v>75.865749525616678</v>
      </c>
      <c r="CI42" s="7">
        <v>107.40322580645159</v>
      </c>
      <c r="CJ42" s="7">
        <v>96.848671726755214</v>
      </c>
      <c r="CK42" s="7">
        <v>78.146110056925977</v>
      </c>
      <c r="CL42" s="7">
        <v>86.1171726755218</v>
      </c>
      <c r="CM42" s="7">
        <v>93.801233396584422</v>
      </c>
      <c r="CN42" s="7">
        <v>86.900379506641343</v>
      </c>
      <c r="CO42" s="7">
        <v>90.619544592030337</v>
      </c>
      <c r="CP42" s="7">
        <v>96.549335863377593</v>
      </c>
      <c r="CQ42" s="7">
        <v>97.420777988614788</v>
      </c>
      <c r="CR42" s="7">
        <v>88.9824478178368</v>
      </c>
      <c r="CS42" s="7">
        <v>96.749051233396571</v>
      </c>
      <c r="CT42" s="7">
        <v>81.684060721062608</v>
      </c>
      <c r="CU42" s="7">
        <v>91.999525616698278</v>
      </c>
      <c r="CV42" s="7">
        <v>91.76612903225805</v>
      </c>
      <c r="CW42" s="7">
        <v>91.971062618595809</v>
      </c>
      <c r="CX42" s="7">
        <v>78.514705882352928</v>
      </c>
      <c r="CY42" s="7">
        <v>84.830645161290306</v>
      </c>
      <c r="CZ42" s="7">
        <v>89.017552182163172</v>
      </c>
      <c r="DA42" s="7">
        <v>80.356736242884239</v>
      </c>
      <c r="DB42" s="7">
        <v>98.19876660341555</v>
      </c>
      <c r="DC42" s="7">
        <v>83.59677419354837</v>
      </c>
      <c r="DD42" s="7">
        <v>72.818311195445901</v>
      </c>
      <c r="DE42" s="7">
        <v>80.163662239089177</v>
      </c>
      <c r="DF42" s="7">
        <v>85.433111954459179</v>
      </c>
      <c r="DG42" s="7">
        <v>78.982922201138507</v>
      </c>
      <c r="DH42" s="7">
        <v>88.912239089184055</v>
      </c>
      <c r="DI42" s="7">
        <v>52.678368121442119</v>
      </c>
      <c r="DJ42" s="7">
        <v>60.280360531309285</v>
      </c>
      <c r="DK42" s="7">
        <v>50.309772296015169</v>
      </c>
      <c r="DL42" s="7">
        <v>40.327324478178355</v>
      </c>
      <c r="DM42" s="7">
        <v>55.608633776091075</v>
      </c>
      <c r="DN42" s="7">
        <v>33.426944971536997</v>
      </c>
      <c r="DO42" s="7">
        <v>33.508538899430732</v>
      </c>
      <c r="DP42" s="7">
        <v>34.023244781783674</v>
      </c>
      <c r="DQ42" s="7">
        <v>18.888994307400374</v>
      </c>
      <c r="DR42" s="7">
        <v>40.923624288425046</v>
      </c>
      <c r="DS42" s="7">
        <v>17.988140417457302</v>
      </c>
      <c r="DT42" s="7">
        <v>22.888519924098667</v>
      </c>
      <c r="DU42" s="7">
        <v>29.45588235294117</v>
      </c>
      <c r="DV42" s="7">
        <v>14.204459203036048</v>
      </c>
      <c r="DW42" s="7">
        <v>58.842504743833011</v>
      </c>
      <c r="DX42" s="7">
        <f t="shared" si="0"/>
        <v>3174.2215370018971</v>
      </c>
      <c r="DY42" s="7">
        <f t="shared" si="1"/>
        <v>323.10483870967738</v>
      </c>
      <c r="DZ42" s="7">
        <f t="shared" si="2"/>
        <v>1368.4093927893734</v>
      </c>
      <c r="EA42" s="7">
        <f t="shared" si="3"/>
        <v>1376.9587286527512</v>
      </c>
      <c r="EB42" s="8">
        <f>SUM(Table3[[#This Row],[13]:[90]])</f>
        <v>4819.5483870967728</v>
      </c>
    </row>
    <row r="43" spans="1:132" x14ac:dyDescent="0.2">
      <c r="A43" t="s">
        <v>138</v>
      </c>
      <c r="B43" t="s">
        <v>139</v>
      </c>
      <c r="C43">
        <v>26</v>
      </c>
      <c r="D43" t="s">
        <v>189</v>
      </c>
      <c r="E43" s="7">
        <v>10788.829076620825</v>
      </c>
      <c r="F43" s="7">
        <v>1921.2593320235756</v>
      </c>
      <c r="G43" s="7">
        <v>6435.5363457760313</v>
      </c>
      <c r="H43" s="7">
        <v>2432.0333988212178</v>
      </c>
      <c r="I43" s="7">
        <v>212.99607072691552</v>
      </c>
      <c r="J43" s="7">
        <v>2122.3772102161101</v>
      </c>
      <c r="K43" s="7">
        <v>6234.4184675834967</v>
      </c>
      <c r="L43" s="7">
        <v>597.16895874263264</v>
      </c>
      <c r="M43" s="7">
        <v>1324.0903732809431</v>
      </c>
      <c r="N43" s="7">
        <v>1045.4891944990177</v>
      </c>
      <c r="O43" s="7">
        <v>2938.5599214145382</v>
      </c>
      <c r="P43" s="7">
        <v>2451.4872298624755</v>
      </c>
      <c r="Q43" s="7">
        <v>1410.6620825147347</v>
      </c>
      <c r="R43" s="7">
        <v>808.37524557956783</v>
      </c>
      <c r="S43" s="7">
        <v>593.47151277013756</v>
      </c>
      <c r="T43" s="7">
        <v>615.98428290766208</v>
      </c>
      <c r="U43" s="7">
        <v>560.35363457760309</v>
      </c>
      <c r="V43" s="7">
        <v>599.77013752455798</v>
      </c>
      <c r="W43" s="7">
        <v>573.55992141453839</v>
      </c>
      <c r="X43" s="7">
        <v>649.43811394891941</v>
      </c>
      <c r="Y43" s="7">
        <v>584.47151277013756</v>
      </c>
      <c r="Z43" s="7">
        <v>555.286836935167</v>
      </c>
      <c r="AA43" s="7">
        <v>575.80353634577602</v>
      </c>
      <c r="AB43" s="7">
        <v>777.40471512770137</v>
      </c>
      <c r="AC43" s="7">
        <v>923.85854616895881</v>
      </c>
      <c r="AD43" s="7">
        <v>750.22396856581531</v>
      </c>
      <c r="AE43" s="7">
        <v>744.67779960707276</v>
      </c>
      <c r="AF43" s="7">
        <v>665.98428290766208</v>
      </c>
      <c r="AG43" s="7">
        <v>516.98821218074659</v>
      </c>
      <c r="AH43" s="7">
        <v>291.38703339882125</v>
      </c>
      <c r="AI43" s="7">
        <v>157.51277013752457</v>
      </c>
      <c r="AJ43" s="7">
        <v>55.483300589390964</v>
      </c>
      <c r="AK43" s="7">
        <v>112.69351669941061</v>
      </c>
      <c r="AL43" s="7">
        <v>128.90766208251472</v>
      </c>
      <c r="AM43" s="7">
        <v>114.51277013752456</v>
      </c>
      <c r="AN43" s="7">
        <v>117.51277013752456</v>
      </c>
      <c r="AO43" s="7">
        <v>123.54223968565816</v>
      </c>
      <c r="AP43" s="7">
        <v>137.54223968565816</v>
      </c>
      <c r="AQ43" s="7">
        <v>103.96660117878193</v>
      </c>
      <c r="AR43" s="7">
        <v>120.3909626719057</v>
      </c>
      <c r="AS43" s="7">
        <v>114.36149312377211</v>
      </c>
      <c r="AT43" s="7">
        <v>117.21021611001964</v>
      </c>
      <c r="AU43" s="7">
        <v>115.72298624754421</v>
      </c>
      <c r="AV43" s="7">
        <v>136.69351669941062</v>
      </c>
      <c r="AW43" s="7">
        <v>125.26915520628684</v>
      </c>
      <c r="AX43" s="7">
        <v>111.21021611001964</v>
      </c>
      <c r="AY43" s="7">
        <v>127.08840864440079</v>
      </c>
      <c r="AZ43" s="7">
        <v>114.63457760314341</v>
      </c>
      <c r="BA43" s="7">
        <v>104.78585461689588</v>
      </c>
      <c r="BB43" s="7">
        <v>96.332023575638502</v>
      </c>
      <c r="BC43" s="7">
        <v>126.11787819253439</v>
      </c>
      <c r="BD43" s="7">
        <v>118.48330058939096</v>
      </c>
      <c r="BE43" s="7">
        <v>134.7524557956778</v>
      </c>
      <c r="BF43" s="7">
        <v>118.08840864440079</v>
      </c>
      <c r="BG43" s="7">
        <v>101.26915520628684</v>
      </c>
      <c r="BH43" s="7">
        <v>119.72298624754421</v>
      </c>
      <c r="BI43" s="7">
        <v>125.93713163064834</v>
      </c>
      <c r="BJ43" s="7">
        <v>118.69351669941061</v>
      </c>
      <c r="BK43" s="7">
        <v>98.210216110019644</v>
      </c>
      <c r="BL43" s="7">
        <v>121.26915520628684</v>
      </c>
      <c r="BM43" s="7">
        <v>109.96660117878193</v>
      </c>
      <c r="BN43" s="7">
        <v>125.42043222003929</v>
      </c>
      <c r="BO43" s="7">
        <v>129.69351669941062</v>
      </c>
      <c r="BP43" s="7">
        <v>131.93713163064834</v>
      </c>
      <c r="BQ43" s="7">
        <v>133.26915520628683</v>
      </c>
      <c r="BR43" s="7">
        <v>131.69351669941062</v>
      </c>
      <c r="BS43" s="7">
        <v>122.84479371316307</v>
      </c>
      <c r="BT43" s="7">
        <v>123.78585461689588</v>
      </c>
      <c r="BU43" s="7">
        <v>118.66404715127702</v>
      </c>
      <c r="BV43" s="7">
        <v>109.26915520628684</v>
      </c>
      <c r="BW43" s="7">
        <v>115.93713163064834</v>
      </c>
      <c r="BX43" s="7">
        <v>116.81532416502947</v>
      </c>
      <c r="BY43" s="7">
        <v>104.69351669941061</v>
      </c>
      <c r="BZ43" s="7">
        <v>111.66404715127702</v>
      </c>
      <c r="CA43" s="7">
        <v>107.69351669941061</v>
      </c>
      <c r="CB43" s="7">
        <v>119.26915520628684</v>
      </c>
      <c r="CC43" s="7">
        <v>111.96660117878193</v>
      </c>
      <c r="CD43" s="7">
        <v>106.66404715127702</v>
      </c>
      <c r="CE43" s="7">
        <v>115.08840864440079</v>
      </c>
      <c r="CF43" s="7">
        <v>107.54223968565816</v>
      </c>
      <c r="CG43" s="7">
        <v>111.08840864440079</v>
      </c>
      <c r="CH43" s="7">
        <v>135.42043222003929</v>
      </c>
      <c r="CI43" s="7">
        <v>161.14734774066798</v>
      </c>
      <c r="CJ43" s="7">
        <v>154.84479371316309</v>
      </c>
      <c r="CK43" s="7">
        <v>144.84479371316309</v>
      </c>
      <c r="CL43" s="7">
        <v>158.72298624754421</v>
      </c>
      <c r="CM43" s="7">
        <v>157.84479371316309</v>
      </c>
      <c r="CN43" s="7">
        <v>208.84479371316306</v>
      </c>
      <c r="CO43" s="7">
        <v>170.7524557956778</v>
      </c>
      <c r="CP43" s="7">
        <v>176.84479371316306</v>
      </c>
      <c r="CQ43" s="7">
        <v>169.99607072691552</v>
      </c>
      <c r="CR43" s="7">
        <v>197.42043222003929</v>
      </c>
      <c r="CS43" s="7">
        <v>164.54223968565816</v>
      </c>
      <c r="CT43" s="7">
        <v>166.72298624754421</v>
      </c>
      <c r="CU43" s="7">
        <v>124.99607072691552</v>
      </c>
      <c r="CV43" s="7">
        <v>141.3909626719057</v>
      </c>
      <c r="CW43" s="7">
        <v>152.57170923379175</v>
      </c>
      <c r="CX43" s="7">
        <v>140.26915520628683</v>
      </c>
      <c r="CY43" s="7">
        <v>152.3909626719057</v>
      </c>
      <c r="CZ43" s="7">
        <v>137.14734774066798</v>
      </c>
      <c r="DA43" s="7">
        <v>158.60117878192534</v>
      </c>
      <c r="DB43" s="7">
        <v>156.26915520628683</v>
      </c>
      <c r="DC43" s="7">
        <v>142.23968565815323</v>
      </c>
      <c r="DD43" s="7">
        <v>132.51277013752457</v>
      </c>
      <c r="DE43" s="7">
        <v>125.26915520628684</v>
      </c>
      <c r="DF43" s="7">
        <v>139.3909626719057</v>
      </c>
      <c r="DG43" s="7">
        <v>126.57170923379175</v>
      </c>
      <c r="DH43" s="7">
        <v>130.29862475442042</v>
      </c>
      <c r="DI43" s="7">
        <v>113.3909626719057</v>
      </c>
      <c r="DJ43" s="7">
        <v>92.361493123772107</v>
      </c>
      <c r="DK43" s="7">
        <v>93.605108055009822</v>
      </c>
      <c r="DL43" s="7">
        <v>87.332023575638502</v>
      </c>
      <c r="DM43" s="7">
        <v>61.180746561886053</v>
      </c>
      <c r="DN43" s="7">
        <v>63.058939096267196</v>
      </c>
      <c r="DO43" s="7">
        <v>56.180746561886053</v>
      </c>
      <c r="DP43" s="7">
        <v>61.332023575638509</v>
      </c>
      <c r="DQ43" s="7">
        <v>49.63457760314342</v>
      </c>
      <c r="DR43" s="7">
        <v>48.878192534381142</v>
      </c>
      <c r="DS43" s="7">
        <v>29.726915520628683</v>
      </c>
      <c r="DT43" s="7">
        <v>30.029469548133598</v>
      </c>
      <c r="DU43" s="7">
        <v>22.726915520628683</v>
      </c>
      <c r="DV43" s="7">
        <v>26.151277013752456</v>
      </c>
      <c r="DW43" s="7">
        <v>55.483300589390964</v>
      </c>
      <c r="DX43" s="7">
        <f t="shared" si="0"/>
        <v>6435.5363457760313</v>
      </c>
      <c r="DY43" s="7">
        <f t="shared" si="1"/>
        <v>844.37131630648332</v>
      </c>
      <c r="DZ43" s="7">
        <f t="shared" si="2"/>
        <v>2938.5599214145382</v>
      </c>
      <c r="EA43" s="7">
        <f t="shared" si="3"/>
        <v>2451.4872298624755</v>
      </c>
      <c r="EB43" s="8">
        <f>SUM(Table3[[#This Row],[13]:[90]])</f>
        <v>9220.5029469548117</v>
      </c>
    </row>
    <row r="44" spans="1:132" x14ac:dyDescent="0.2">
      <c r="A44" t="s">
        <v>138</v>
      </c>
      <c r="B44" t="s">
        <v>139</v>
      </c>
      <c r="C44">
        <v>27</v>
      </c>
      <c r="D44" t="s">
        <v>190</v>
      </c>
      <c r="E44" s="7">
        <v>14977.354595336077</v>
      </c>
      <c r="F44" s="7">
        <v>2301.4224965706449</v>
      </c>
      <c r="G44" s="7">
        <v>9046.4828532235952</v>
      </c>
      <c r="H44" s="7">
        <v>3629.4492455418381</v>
      </c>
      <c r="I44" s="7">
        <v>475.19753086419757</v>
      </c>
      <c r="J44" s="7">
        <v>2608.5363511659807</v>
      </c>
      <c r="K44" s="7">
        <v>8739.3689986282589</v>
      </c>
      <c r="L44" s="7">
        <v>552.36145404663921</v>
      </c>
      <c r="M44" s="7">
        <v>1749.0610425240056</v>
      </c>
      <c r="N44" s="7">
        <v>1288.4698216735255</v>
      </c>
      <c r="O44" s="7">
        <v>4616.453360768176</v>
      </c>
      <c r="P44" s="7">
        <v>3141.5596707818931</v>
      </c>
      <c r="Q44" s="7">
        <v>1855.2647462277091</v>
      </c>
      <c r="R44" s="7">
        <v>1298.9869684499315</v>
      </c>
      <c r="S44" s="7">
        <v>738.85322359396434</v>
      </c>
      <c r="T44" s="7">
        <v>837.31138545953365</v>
      </c>
      <c r="U44" s="7">
        <v>733.9636488340193</v>
      </c>
      <c r="V44" s="7">
        <v>727.40260631001388</v>
      </c>
      <c r="W44" s="7">
        <v>655.17421124828536</v>
      </c>
      <c r="X44" s="7">
        <v>892.15089163237315</v>
      </c>
      <c r="Y44" s="7">
        <v>1012.0973936899863</v>
      </c>
      <c r="Z44" s="7">
        <v>1029.4485596707818</v>
      </c>
      <c r="AA44" s="7">
        <v>1027.5823045267489</v>
      </c>
      <c r="AB44" s="7">
        <v>1056.7997256515775</v>
      </c>
      <c r="AC44" s="7">
        <v>1044.1508916323733</v>
      </c>
      <c r="AD44" s="7">
        <v>1040.6090534979426</v>
      </c>
      <c r="AE44" s="7">
        <v>896.4986282578875</v>
      </c>
      <c r="AF44" s="7">
        <v>958.76611796982172</v>
      </c>
      <c r="AG44" s="7">
        <v>852.17078189300412</v>
      </c>
      <c r="AH44" s="7">
        <v>446.81618655692728</v>
      </c>
      <c r="AI44" s="7">
        <v>322.84293552812073</v>
      </c>
      <c r="AJ44" s="7">
        <v>152.35459533607684</v>
      </c>
      <c r="AK44" s="7">
        <v>99.78600823045268</v>
      </c>
      <c r="AL44" s="7">
        <v>99.488340192043893</v>
      </c>
      <c r="AM44" s="7">
        <v>105.48834019204389</v>
      </c>
      <c r="AN44" s="7">
        <v>118.13717421124829</v>
      </c>
      <c r="AO44" s="7">
        <v>129.46159122085049</v>
      </c>
      <c r="AP44" s="7">
        <v>136.03017832647464</v>
      </c>
      <c r="AQ44" s="7">
        <v>147.05692729766804</v>
      </c>
      <c r="AR44" s="7">
        <v>149.03017832647464</v>
      </c>
      <c r="AS44" s="7">
        <v>160.05692729766804</v>
      </c>
      <c r="AT44" s="7">
        <v>146.67901234567901</v>
      </c>
      <c r="AU44" s="7">
        <v>175.05692729766804</v>
      </c>
      <c r="AV44" s="7">
        <v>156.46159122085049</v>
      </c>
      <c r="AW44" s="7">
        <v>176.65226337448561</v>
      </c>
      <c r="AX44" s="7">
        <v>166.40809327846364</v>
      </c>
      <c r="AY44" s="7">
        <v>162.73251028806584</v>
      </c>
      <c r="AZ44" s="7">
        <v>172.89643347050756</v>
      </c>
      <c r="BA44" s="7">
        <v>134.46159122085049</v>
      </c>
      <c r="BB44" s="7">
        <v>172.65226337448561</v>
      </c>
      <c r="BC44" s="7">
        <v>139.40809327846364</v>
      </c>
      <c r="BD44" s="7">
        <v>114.54526748971195</v>
      </c>
      <c r="BE44" s="7">
        <v>167.20096021947876</v>
      </c>
      <c r="BF44" s="7">
        <v>155.74279835390951</v>
      </c>
      <c r="BG44" s="7">
        <v>127.00685871056243</v>
      </c>
      <c r="BH44" s="7">
        <v>142.98353909465021</v>
      </c>
      <c r="BI44" s="7">
        <v>134.46844993141292</v>
      </c>
      <c r="BJ44" s="7">
        <v>127.70576131687244</v>
      </c>
      <c r="BK44" s="7">
        <v>131.70576131687244</v>
      </c>
      <c r="BL44" s="7">
        <v>133.43484224965707</v>
      </c>
      <c r="BM44" s="7">
        <v>128.16392318244169</v>
      </c>
      <c r="BN44" s="7">
        <v>134.16392318244169</v>
      </c>
      <c r="BO44" s="7">
        <v>179.65226337448561</v>
      </c>
      <c r="BP44" s="7">
        <v>183.73251028806584</v>
      </c>
      <c r="BQ44" s="7">
        <v>168.75925925925927</v>
      </c>
      <c r="BR44" s="7">
        <v>172.67901234567901</v>
      </c>
      <c r="BS44" s="7">
        <v>187.32784636488341</v>
      </c>
      <c r="BT44" s="7">
        <v>186.97668038408779</v>
      </c>
      <c r="BU44" s="7">
        <v>197.67901234567901</v>
      </c>
      <c r="BV44" s="7">
        <v>200.03017832647464</v>
      </c>
      <c r="BW44" s="7">
        <v>220.35459533607684</v>
      </c>
      <c r="BX44" s="7">
        <v>207.05692729766804</v>
      </c>
      <c r="BY44" s="7">
        <v>209.67901234567901</v>
      </c>
      <c r="BZ44" s="7">
        <v>195.38134430727024</v>
      </c>
      <c r="CA44" s="7">
        <v>209.30109739368999</v>
      </c>
      <c r="CB44" s="7">
        <v>222.67901234567901</v>
      </c>
      <c r="CC44" s="7">
        <v>192.40809327846364</v>
      </c>
      <c r="CD44" s="7">
        <v>181.38134430727024</v>
      </c>
      <c r="CE44" s="7">
        <v>218.75925925925927</v>
      </c>
      <c r="CF44" s="7">
        <v>205.00342935528121</v>
      </c>
      <c r="CG44" s="7">
        <v>201.48834019204389</v>
      </c>
      <c r="CH44" s="7">
        <v>220.94993141289439</v>
      </c>
      <c r="CI44" s="7">
        <v>210.75925925925927</v>
      </c>
      <c r="CJ44" s="7">
        <v>222.00342935528121</v>
      </c>
      <c r="CK44" s="7">
        <v>224.27434842249659</v>
      </c>
      <c r="CL44" s="7">
        <v>192.40809327846364</v>
      </c>
      <c r="CM44" s="7">
        <v>207.35459533607684</v>
      </c>
      <c r="CN44" s="7">
        <v>212.38134430727024</v>
      </c>
      <c r="CO44" s="7">
        <v>192.40809327846364</v>
      </c>
      <c r="CP44" s="7">
        <v>217.03017832647464</v>
      </c>
      <c r="CQ44" s="7">
        <v>217.67901234567901</v>
      </c>
      <c r="CR44" s="7">
        <v>204.65226337448561</v>
      </c>
      <c r="CS44" s="7">
        <v>229.00342935528121</v>
      </c>
      <c r="CT44" s="7">
        <v>186.67901234567901</v>
      </c>
      <c r="CU44" s="7">
        <v>228.48834019204389</v>
      </c>
      <c r="CV44" s="7">
        <v>185.75925925925927</v>
      </c>
      <c r="CW44" s="7">
        <v>210.67901234567901</v>
      </c>
      <c r="CX44" s="7">
        <v>174.81275720164609</v>
      </c>
      <c r="CY44" s="7">
        <v>198.81275720164609</v>
      </c>
      <c r="CZ44" s="7">
        <v>165.75925925925927</v>
      </c>
      <c r="DA44" s="7">
        <v>163.03017832647464</v>
      </c>
      <c r="DB44" s="7">
        <v>194.08367626886147</v>
      </c>
      <c r="DC44" s="7">
        <v>178.81275720164609</v>
      </c>
      <c r="DD44" s="7">
        <v>184.83950617283949</v>
      </c>
      <c r="DE44" s="7">
        <v>188.81275720164609</v>
      </c>
      <c r="DF44" s="7">
        <v>205.81275720164609</v>
      </c>
      <c r="DG44" s="7">
        <v>200.48834019204389</v>
      </c>
      <c r="DH44" s="7">
        <v>225.83950617283949</v>
      </c>
      <c r="DI44" s="7">
        <v>171.16392318244169</v>
      </c>
      <c r="DJ44" s="7">
        <v>150.16392318244169</v>
      </c>
      <c r="DK44" s="7">
        <v>178.13717421124829</v>
      </c>
      <c r="DL44" s="7">
        <v>126.86625514403292</v>
      </c>
      <c r="DM44" s="7">
        <v>94.19067215363512</v>
      </c>
      <c r="DN44" s="7">
        <v>83.568587105624147</v>
      </c>
      <c r="DO44" s="7">
        <v>92.919753086419746</v>
      </c>
      <c r="DP44" s="7">
        <v>88.541838134430733</v>
      </c>
      <c r="DQ44" s="7">
        <v>87.59533607681756</v>
      </c>
      <c r="DR44" s="7">
        <v>78.812757201646093</v>
      </c>
      <c r="DS44" s="7">
        <v>72.893004115226347</v>
      </c>
      <c r="DT44" s="7">
        <v>62.89300411522634</v>
      </c>
      <c r="DU44" s="7">
        <v>64.946502057613174</v>
      </c>
      <c r="DV44" s="7">
        <v>43.29766803840878</v>
      </c>
      <c r="DW44" s="7">
        <v>152.35459533607684</v>
      </c>
      <c r="DX44" s="7">
        <f t="shared" si="0"/>
        <v>9046.4828532235952</v>
      </c>
      <c r="DY44" s="7">
        <f t="shared" si="1"/>
        <v>981.35596707818956</v>
      </c>
      <c r="DZ44" s="7">
        <f t="shared" si="2"/>
        <v>4616.453360768176</v>
      </c>
      <c r="EA44" s="7">
        <f t="shared" si="3"/>
        <v>3141.5596707818927</v>
      </c>
      <c r="EB44" s="8">
        <f>SUM(Table3[[#This Row],[13]:[90]])</f>
        <v>13177.969135802468</v>
      </c>
    </row>
    <row r="45" spans="1:132" x14ac:dyDescent="0.2">
      <c r="A45" t="s">
        <v>138</v>
      </c>
      <c r="B45" t="s">
        <v>139</v>
      </c>
      <c r="C45">
        <v>28</v>
      </c>
      <c r="D45" t="s">
        <v>191</v>
      </c>
      <c r="E45" s="7">
        <v>11076.516997167138</v>
      </c>
      <c r="F45" s="7">
        <v>1885.3201133144476</v>
      </c>
      <c r="G45" s="7">
        <v>6763.1940509915012</v>
      </c>
      <c r="H45" s="7">
        <v>2428.0028328611897</v>
      </c>
      <c r="I45" s="7">
        <v>308.03399433427762</v>
      </c>
      <c r="J45" s="7">
        <v>2123.5566572237958</v>
      </c>
      <c r="K45" s="7">
        <v>6524.9575070821529</v>
      </c>
      <c r="L45" s="7">
        <v>526.05807365439091</v>
      </c>
      <c r="M45" s="7">
        <v>1359.2620396600566</v>
      </c>
      <c r="N45" s="7">
        <v>1111.171388101983</v>
      </c>
      <c r="O45" s="7">
        <v>3136.2322946175636</v>
      </c>
      <c r="P45" s="7">
        <v>2515.7903682719548</v>
      </c>
      <c r="Q45" s="7">
        <v>1276.3838526912182</v>
      </c>
      <c r="R45" s="7">
        <v>843.58498583569406</v>
      </c>
      <c r="S45" s="7">
        <v>608.18130311614732</v>
      </c>
      <c r="T45" s="7">
        <v>628.5410764872521</v>
      </c>
      <c r="U45" s="7">
        <v>613.01274787535408</v>
      </c>
      <c r="V45" s="7">
        <v>620.69830028328613</v>
      </c>
      <c r="W45" s="7">
        <v>611.83286118980163</v>
      </c>
      <c r="X45" s="7">
        <v>682.67563739376772</v>
      </c>
      <c r="Y45" s="7">
        <v>626.18130311614732</v>
      </c>
      <c r="Z45" s="7">
        <v>618.69830028328613</v>
      </c>
      <c r="AA45" s="7">
        <v>596.84419263456084</v>
      </c>
      <c r="AB45" s="7">
        <v>745.30453257790373</v>
      </c>
      <c r="AC45" s="7">
        <v>889.02407932011329</v>
      </c>
      <c r="AD45" s="7">
        <v>881.46175637393765</v>
      </c>
      <c r="AE45" s="7">
        <v>665.95609065155804</v>
      </c>
      <c r="AF45" s="7">
        <v>610.42776203966002</v>
      </c>
      <c r="AG45" s="7">
        <v>492.38243626062319</v>
      </c>
      <c r="AH45" s="7">
        <v>351.2025495750708</v>
      </c>
      <c r="AI45" s="7">
        <v>214.02266288951841</v>
      </c>
      <c r="AJ45" s="7">
        <v>94.011331444759207</v>
      </c>
      <c r="AK45" s="7">
        <v>102.05665722379604</v>
      </c>
      <c r="AL45" s="7">
        <v>95.71954674220963</v>
      </c>
      <c r="AM45" s="7">
        <v>101.69688385269122</v>
      </c>
      <c r="AN45" s="7">
        <v>100.37110481586402</v>
      </c>
      <c r="AO45" s="7">
        <v>126.21388101983003</v>
      </c>
      <c r="AP45" s="7">
        <v>121.37110481586402</v>
      </c>
      <c r="AQ45" s="7">
        <v>128.03399433427762</v>
      </c>
      <c r="AR45" s="7">
        <v>121.87677053824362</v>
      </c>
      <c r="AS45" s="7">
        <v>105.03399433427762</v>
      </c>
      <c r="AT45" s="7">
        <v>131.86543909348441</v>
      </c>
      <c r="AU45" s="7">
        <v>126.69688385269122</v>
      </c>
      <c r="AV45" s="7">
        <v>130.04532577903683</v>
      </c>
      <c r="AW45" s="7">
        <v>109.70821529745042</v>
      </c>
      <c r="AX45" s="7">
        <v>110.87677053824362</v>
      </c>
      <c r="AY45" s="7">
        <v>151.21388101983001</v>
      </c>
      <c r="AZ45" s="7">
        <v>122.53966005665723</v>
      </c>
      <c r="BA45" s="7">
        <v>113.20254957507082</v>
      </c>
      <c r="BB45" s="7">
        <v>125.03399433427762</v>
      </c>
      <c r="BC45" s="7">
        <v>121.53966005665723</v>
      </c>
      <c r="BD45" s="7">
        <v>130.6968838526912</v>
      </c>
      <c r="BE45" s="7">
        <v>152.03399433427762</v>
      </c>
      <c r="BF45" s="7">
        <v>131.71954674220962</v>
      </c>
      <c r="BG45" s="7">
        <v>109.87677053824362</v>
      </c>
      <c r="BH45" s="7">
        <v>109.8541076487252</v>
      </c>
      <c r="BI45" s="7">
        <v>117.21388101983003</v>
      </c>
      <c r="BJ45" s="7">
        <v>127.52832861189802</v>
      </c>
      <c r="BK45" s="7">
        <v>117.69688385269122</v>
      </c>
      <c r="BL45" s="7">
        <v>118.87677053824362</v>
      </c>
      <c r="BM45" s="7">
        <v>116.03399433427762</v>
      </c>
      <c r="BN45" s="7">
        <v>131.6968838526912</v>
      </c>
      <c r="BO45" s="7">
        <v>145.53966005665723</v>
      </c>
      <c r="BP45" s="7">
        <v>154.55099150141643</v>
      </c>
      <c r="BQ45" s="7">
        <v>126.19121813031161</v>
      </c>
      <c r="BR45" s="7">
        <v>129.37110481586402</v>
      </c>
      <c r="BS45" s="7">
        <v>127.02266288951841</v>
      </c>
      <c r="BT45" s="7">
        <v>114.04532577903683</v>
      </c>
      <c r="BU45" s="7">
        <v>135.2025495750708</v>
      </c>
      <c r="BV45" s="7">
        <v>127.21388101983003</v>
      </c>
      <c r="BW45" s="7">
        <v>121.52832861189802</v>
      </c>
      <c r="BX45" s="7">
        <v>128.1912181303116</v>
      </c>
      <c r="BY45" s="7">
        <v>127.70821529745042</v>
      </c>
      <c r="BZ45" s="7">
        <v>120.03399433427762</v>
      </c>
      <c r="CA45" s="7">
        <v>116.20254957507082</v>
      </c>
      <c r="CB45" s="7">
        <v>133.86543909348441</v>
      </c>
      <c r="CC45" s="7">
        <v>120.88810198300283</v>
      </c>
      <c r="CD45" s="7">
        <v>108.37110481586402</v>
      </c>
      <c r="CE45" s="7">
        <v>111.19121813031161</v>
      </c>
      <c r="CF45" s="7">
        <v>129.37110481586402</v>
      </c>
      <c r="CG45" s="7">
        <v>113.04532577903683</v>
      </c>
      <c r="CH45" s="7">
        <v>134.86543909348441</v>
      </c>
      <c r="CI45" s="7">
        <v>135.52832861189802</v>
      </c>
      <c r="CJ45" s="7">
        <v>152.6968838526912</v>
      </c>
      <c r="CK45" s="7">
        <v>139.03399433427762</v>
      </c>
      <c r="CL45" s="7">
        <v>164.8541076487252</v>
      </c>
      <c r="CM45" s="7">
        <v>153.1912181303116</v>
      </c>
      <c r="CN45" s="7">
        <v>183.04532577903683</v>
      </c>
      <c r="CO45" s="7">
        <v>172.86543909348441</v>
      </c>
      <c r="CP45" s="7">
        <v>161.87677053824362</v>
      </c>
      <c r="CQ45" s="7">
        <v>181.6968838526912</v>
      </c>
      <c r="CR45" s="7">
        <v>189.53966005665723</v>
      </c>
      <c r="CS45" s="7">
        <v>195.52832861189802</v>
      </c>
      <c r="CT45" s="7">
        <v>165.35977337110481</v>
      </c>
      <c r="CU45" s="7">
        <v>170.17988668555239</v>
      </c>
      <c r="CV45" s="7">
        <v>163.2025495750708</v>
      </c>
      <c r="CW45" s="7">
        <v>187.1912181303116</v>
      </c>
      <c r="CX45" s="7">
        <v>132.52832861189802</v>
      </c>
      <c r="CY45" s="7">
        <v>151.35977337110481</v>
      </c>
      <c r="CZ45" s="7">
        <v>118.68555240793201</v>
      </c>
      <c r="DA45" s="7">
        <v>135.02266288951841</v>
      </c>
      <c r="DB45" s="7">
        <v>128.35977337110481</v>
      </c>
      <c r="DC45" s="7">
        <v>109.68555240793201</v>
      </c>
      <c r="DD45" s="7">
        <v>135.1912181303116</v>
      </c>
      <c r="DE45" s="7">
        <v>130.68555240793199</v>
      </c>
      <c r="DF45" s="7">
        <v>120.51699716713881</v>
      </c>
      <c r="DG45" s="7">
        <v>114.3484419263456</v>
      </c>
      <c r="DH45" s="7">
        <v>112.01133144475921</v>
      </c>
      <c r="DI45" s="7">
        <v>100.67422096317281</v>
      </c>
      <c r="DJ45" s="7">
        <v>89.6742209631728</v>
      </c>
      <c r="DK45" s="7">
        <v>97.011331444759207</v>
      </c>
      <c r="DL45" s="7">
        <v>93.011331444759207</v>
      </c>
      <c r="DM45" s="7">
        <v>80.674220963172814</v>
      </c>
      <c r="DN45" s="7">
        <v>77.6742209631728</v>
      </c>
      <c r="DO45" s="7">
        <v>66.505665722379604</v>
      </c>
      <c r="DP45" s="7">
        <v>65.842776203965997</v>
      </c>
      <c r="DQ45" s="7">
        <v>60.505665722379604</v>
      </c>
      <c r="DR45" s="7">
        <v>51.6742209631728</v>
      </c>
      <c r="DS45" s="7">
        <v>53.337110481586407</v>
      </c>
      <c r="DT45" s="7">
        <v>41.168555240793204</v>
      </c>
      <c r="DU45" s="7">
        <v>38.505665722379604</v>
      </c>
      <c r="DV45" s="7">
        <v>29.3371104815864</v>
      </c>
      <c r="DW45" s="7">
        <v>94.011331444759207</v>
      </c>
      <c r="DX45" s="7">
        <f t="shared" si="0"/>
        <v>6763.1940509915012</v>
      </c>
      <c r="DY45" s="7">
        <f t="shared" si="1"/>
        <v>872.9348441926345</v>
      </c>
      <c r="DZ45" s="7">
        <f t="shared" si="2"/>
        <v>3136.2322946175636</v>
      </c>
      <c r="EA45" s="7">
        <f t="shared" si="3"/>
        <v>2515.7903682719543</v>
      </c>
      <c r="EB45" s="8">
        <f>SUM(Table3[[#This Row],[13]:[90]])</f>
        <v>9575.8271954674165</v>
      </c>
    </row>
    <row r="46" spans="1:132" x14ac:dyDescent="0.2">
      <c r="A46" t="s">
        <v>138</v>
      </c>
      <c r="B46" t="s">
        <v>139</v>
      </c>
      <c r="C46">
        <v>29</v>
      </c>
      <c r="D46" t="s">
        <v>192</v>
      </c>
      <c r="E46" s="7">
        <v>5792.9448051948048</v>
      </c>
      <c r="F46" s="7">
        <v>1058.5974025974024</v>
      </c>
      <c r="G46" s="7">
        <v>3120.3766233766232</v>
      </c>
      <c r="H46" s="7">
        <v>1613.9707792207791</v>
      </c>
      <c r="I46" s="7">
        <v>217.18181818181816</v>
      </c>
      <c r="J46" s="7">
        <v>1161.3246753246754</v>
      </c>
      <c r="K46" s="7">
        <v>3017.6493506493503</v>
      </c>
      <c r="L46" s="7">
        <v>284.60714285714283</v>
      </c>
      <c r="M46" s="7">
        <v>773.99025974025972</v>
      </c>
      <c r="N46" s="7">
        <v>409.28246753246748</v>
      </c>
      <c r="O46" s="7">
        <v>1465.4350649350649</v>
      </c>
      <c r="P46" s="7">
        <v>1245.6590909090908</v>
      </c>
      <c r="Q46" s="7">
        <v>811.79870129870119</v>
      </c>
      <c r="R46" s="7">
        <v>584.99025974025972</v>
      </c>
      <c r="S46" s="7">
        <v>336.01298701298697</v>
      </c>
      <c r="T46" s="7">
        <v>380.80844155844153</v>
      </c>
      <c r="U46" s="7">
        <v>242.77597402597399</v>
      </c>
      <c r="V46" s="7">
        <v>223.67532467532465</v>
      </c>
      <c r="W46" s="7">
        <v>182.30194805194805</v>
      </c>
      <c r="X46" s="7">
        <v>284.08116883116884</v>
      </c>
      <c r="Y46" s="7">
        <v>327.41883116883116</v>
      </c>
      <c r="Z46" s="7">
        <v>327.97727272727269</v>
      </c>
      <c r="AA46" s="7">
        <v>343.65584415584414</v>
      </c>
      <c r="AB46" s="7">
        <v>402.51948051948045</v>
      </c>
      <c r="AC46" s="7">
        <v>443.45129870129864</v>
      </c>
      <c r="AD46" s="7">
        <v>399.68831168831161</v>
      </c>
      <c r="AE46" s="7">
        <v>412.33116883116878</v>
      </c>
      <c r="AF46" s="7">
        <v>399.46753246753241</v>
      </c>
      <c r="AG46" s="7">
        <v>378.99350649350646</v>
      </c>
      <c r="AH46" s="7">
        <v>205.99675324675323</v>
      </c>
      <c r="AI46" s="7">
        <v>140.37012987012986</v>
      </c>
      <c r="AJ46" s="7">
        <v>76.8116883116883</v>
      </c>
      <c r="AK46" s="7">
        <v>43.93181818181818</v>
      </c>
      <c r="AL46" s="7">
        <v>52.779220779220779</v>
      </c>
      <c r="AM46" s="7">
        <v>56.86363636363636</v>
      </c>
      <c r="AN46" s="7">
        <v>65.931818181818187</v>
      </c>
      <c r="AO46" s="7">
        <v>65.100649350649348</v>
      </c>
      <c r="AP46" s="7">
        <v>54.86363636363636</v>
      </c>
      <c r="AQ46" s="7">
        <v>63.253246753246749</v>
      </c>
      <c r="AR46" s="7">
        <v>84.94805194805194</v>
      </c>
      <c r="AS46" s="7">
        <v>56.93181818181818</v>
      </c>
      <c r="AT46" s="7">
        <v>76.016233766233768</v>
      </c>
      <c r="AU46" s="7">
        <v>73.490259740259731</v>
      </c>
      <c r="AV46" s="7">
        <v>75.558441558441558</v>
      </c>
      <c r="AW46" s="7">
        <v>80.795454545454533</v>
      </c>
      <c r="AX46" s="7">
        <v>61.321428571428569</v>
      </c>
      <c r="AY46" s="7">
        <v>89.642857142857139</v>
      </c>
      <c r="AZ46" s="7">
        <v>57.168831168831161</v>
      </c>
      <c r="BA46" s="7">
        <v>52.016233766233761</v>
      </c>
      <c r="BB46" s="7">
        <v>50.711038961038952</v>
      </c>
      <c r="BC46" s="7">
        <v>39.86363636363636</v>
      </c>
      <c r="BD46" s="7">
        <v>43.016233766233761</v>
      </c>
      <c r="BE46" s="7">
        <v>53.237012987012989</v>
      </c>
      <c r="BF46" s="7">
        <v>46.016233766233761</v>
      </c>
      <c r="BG46" s="7">
        <v>42.321428571428569</v>
      </c>
      <c r="BH46" s="7">
        <v>46.47402597402597</v>
      </c>
      <c r="BI46" s="7">
        <v>35.626623376623371</v>
      </c>
      <c r="BJ46" s="7">
        <v>38.016233766233761</v>
      </c>
      <c r="BK46" s="7">
        <v>26.321428571428569</v>
      </c>
      <c r="BL46" s="7">
        <v>33.321428571428569</v>
      </c>
      <c r="BM46" s="7">
        <v>48.321428571428569</v>
      </c>
      <c r="BN46" s="7">
        <v>36.321428571428569</v>
      </c>
      <c r="BO46" s="7">
        <v>53.321428571428569</v>
      </c>
      <c r="BP46" s="7">
        <v>64.795454545454533</v>
      </c>
      <c r="BQ46" s="7">
        <v>43.321428571428569</v>
      </c>
      <c r="BR46" s="7">
        <v>61.321428571428569</v>
      </c>
      <c r="BS46" s="7">
        <v>61.321428571428569</v>
      </c>
      <c r="BT46" s="7">
        <v>78.100649350649348</v>
      </c>
      <c r="BU46" s="7">
        <v>64.253246753246742</v>
      </c>
      <c r="BV46" s="7">
        <v>68.94805194805194</v>
      </c>
      <c r="BW46" s="7">
        <v>57.558441558441551</v>
      </c>
      <c r="BX46" s="7">
        <v>58.558441558441551</v>
      </c>
      <c r="BY46" s="7">
        <v>78.032467532467521</v>
      </c>
      <c r="BZ46" s="7">
        <v>75.337662337662323</v>
      </c>
      <c r="CA46" s="7">
        <v>55.100649350649348</v>
      </c>
      <c r="CB46" s="7">
        <v>63.40584415584415</v>
      </c>
      <c r="CC46" s="7">
        <v>56.100649350649348</v>
      </c>
      <c r="CD46" s="7">
        <v>70.642857142857139</v>
      </c>
      <c r="CE46" s="7">
        <v>68.711038961038952</v>
      </c>
      <c r="CF46" s="7">
        <v>73.490259740259731</v>
      </c>
      <c r="CG46" s="7">
        <v>65.558441558441558</v>
      </c>
      <c r="CH46" s="7">
        <v>65.253246753246742</v>
      </c>
      <c r="CI46" s="7">
        <v>76.100649350649348</v>
      </c>
      <c r="CJ46" s="7">
        <v>89.642857142857139</v>
      </c>
      <c r="CK46" s="7">
        <v>70.100649350649348</v>
      </c>
      <c r="CL46" s="7">
        <v>95.185064935064929</v>
      </c>
      <c r="CM46" s="7">
        <v>71.490259740259731</v>
      </c>
      <c r="CN46" s="7">
        <v>83.253246753246742</v>
      </c>
      <c r="CO46" s="7">
        <v>93.337662337662323</v>
      </c>
      <c r="CP46" s="7">
        <v>84.032467532467521</v>
      </c>
      <c r="CQ46" s="7">
        <v>85.100649350649348</v>
      </c>
      <c r="CR46" s="7">
        <v>97.72727272727272</v>
      </c>
      <c r="CS46" s="7">
        <v>93.422077922077904</v>
      </c>
      <c r="CT46" s="7">
        <v>82.642857142857139</v>
      </c>
      <c r="CU46" s="7">
        <v>86.337662337662323</v>
      </c>
      <c r="CV46" s="7">
        <v>81.72727272727272</v>
      </c>
      <c r="CW46" s="7">
        <v>55.558441558441551</v>
      </c>
      <c r="CX46" s="7">
        <v>76.116883116883102</v>
      </c>
      <c r="CY46" s="7">
        <v>88.879870129870113</v>
      </c>
      <c r="CZ46" s="7">
        <v>82.116883116883102</v>
      </c>
      <c r="DA46" s="7">
        <v>97.72727272727272</v>
      </c>
      <c r="DB46" s="7">
        <v>67.490259740259731</v>
      </c>
      <c r="DC46" s="7">
        <v>83.8116883116883</v>
      </c>
      <c r="DD46" s="7">
        <v>80.253246753246742</v>
      </c>
      <c r="DE46" s="7">
        <v>74.795454545454533</v>
      </c>
      <c r="DF46" s="7">
        <v>82.879870129870113</v>
      </c>
      <c r="DG46" s="7">
        <v>77.72727272727272</v>
      </c>
      <c r="DH46" s="7">
        <v>95.8116883116883</v>
      </c>
      <c r="DI46" s="7">
        <v>71.558441558441558</v>
      </c>
      <c r="DJ46" s="7">
        <v>83.337662337662323</v>
      </c>
      <c r="DK46" s="7">
        <v>71.032467532467521</v>
      </c>
      <c r="DL46" s="7">
        <v>57.253246753246749</v>
      </c>
      <c r="DM46" s="7">
        <v>49.321428571428569</v>
      </c>
      <c r="DN46" s="7">
        <v>37.016233766233761</v>
      </c>
      <c r="DO46" s="7">
        <v>41.321428571428569</v>
      </c>
      <c r="DP46" s="7">
        <v>42.626623376623371</v>
      </c>
      <c r="DQ46" s="7">
        <v>35.711038961038952</v>
      </c>
      <c r="DR46" s="7">
        <v>43.558441558441551</v>
      </c>
      <c r="DS46" s="7">
        <v>37.321428571428569</v>
      </c>
      <c r="DT46" s="7">
        <v>31.47402597402597</v>
      </c>
      <c r="DU46" s="7">
        <v>19.626623376623375</v>
      </c>
      <c r="DV46" s="7">
        <v>8.3896103896103877</v>
      </c>
      <c r="DW46" s="7">
        <v>76.8116883116883</v>
      </c>
      <c r="DX46" s="7">
        <f t="shared" si="0"/>
        <v>3120.3766233766232</v>
      </c>
      <c r="DY46" s="7">
        <f t="shared" si="1"/>
        <v>306.55519480519479</v>
      </c>
      <c r="DZ46" s="7">
        <f t="shared" si="2"/>
        <v>1465.4350649350642</v>
      </c>
      <c r="EA46" s="7">
        <f t="shared" si="3"/>
        <v>1245.6590909090908</v>
      </c>
      <c r="EB46" s="8">
        <f>SUM(Table3[[#This Row],[13]:[90]])</f>
        <v>4942.4805194805176</v>
      </c>
    </row>
    <row r="47" spans="1:132" x14ac:dyDescent="0.2">
      <c r="A47" t="s">
        <v>138</v>
      </c>
      <c r="B47" t="s">
        <v>139</v>
      </c>
      <c r="C47">
        <v>30</v>
      </c>
      <c r="D47" t="s">
        <v>193</v>
      </c>
      <c r="E47" s="7">
        <v>5385.1223470661662</v>
      </c>
      <c r="F47" s="7">
        <v>843.91011235955045</v>
      </c>
      <c r="G47" s="7">
        <v>3380.8189762796501</v>
      </c>
      <c r="H47" s="7">
        <v>1160.3932584269662</v>
      </c>
      <c r="I47" s="7">
        <v>142.93757802746566</v>
      </c>
      <c r="J47" s="7">
        <v>950.17727840199734</v>
      </c>
      <c r="K47" s="7">
        <v>3274.551810237203</v>
      </c>
      <c r="L47" s="7">
        <v>236.50312109862668</v>
      </c>
      <c r="M47" s="7">
        <v>607.40699126092375</v>
      </c>
      <c r="N47" s="7">
        <v>472.03745318352054</v>
      </c>
      <c r="O47" s="7">
        <v>1613.4107365792756</v>
      </c>
      <c r="P47" s="7">
        <v>1295.3707865168537</v>
      </c>
      <c r="Q47" s="7">
        <v>651.79900124843937</v>
      </c>
      <c r="R47" s="7">
        <v>365.6566791510611</v>
      </c>
      <c r="S47" s="7">
        <v>283.52309612983765</v>
      </c>
      <c r="T47" s="7">
        <v>265.66791510611733</v>
      </c>
      <c r="U47" s="7">
        <v>270.94631710362046</v>
      </c>
      <c r="V47" s="7">
        <v>259.3071161048689</v>
      </c>
      <c r="W47" s="7">
        <v>293.6167290886392</v>
      </c>
      <c r="X47" s="7">
        <v>355.86392009987514</v>
      </c>
      <c r="Y47" s="7">
        <v>326.71910112359546</v>
      </c>
      <c r="Z47" s="7">
        <v>290.24469413233453</v>
      </c>
      <c r="AA47" s="7">
        <v>346.96629213483141</v>
      </c>
      <c r="AB47" s="7">
        <v>413.32709113607984</v>
      </c>
      <c r="AC47" s="7">
        <v>451.97503121098617</v>
      </c>
      <c r="AD47" s="7">
        <v>430.06866416978767</v>
      </c>
      <c r="AE47" s="7">
        <v>330.52309612983765</v>
      </c>
      <c r="AF47" s="7">
        <v>321.27590511860171</v>
      </c>
      <c r="AG47" s="7">
        <v>242.58551810237199</v>
      </c>
      <c r="AH47" s="7">
        <v>123.07116104868912</v>
      </c>
      <c r="AI47" s="7">
        <v>105.85518102372035</v>
      </c>
      <c r="AJ47" s="7">
        <v>37.082397003745314</v>
      </c>
      <c r="AK47" s="7">
        <v>32.329588014981269</v>
      </c>
      <c r="AL47" s="7">
        <v>48.329588014981269</v>
      </c>
      <c r="AM47" s="7">
        <v>53.494382022471903</v>
      </c>
      <c r="AN47" s="7">
        <v>56.133583021223458</v>
      </c>
      <c r="AO47" s="7">
        <v>46.215980024968779</v>
      </c>
      <c r="AP47" s="7">
        <v>52.380774032459414</v>
      </c>
      <c r="AQ47" s="7">
        <v>62.855181023720341</v>
      </c>
      <c r="AR47" s="7">
        <v>57.380774032459414</v>
      </c>
      <c r="AS47" s="7">
        <v>50.77278401997502</v>
      </c>
      <c r="AT47" s="7">
        <v>60.133583021223458</v>
      </c>
      <c r="AU47" s="7">
        <v>59.215980024968779</v>
      </c>
      <c r="AV47" s="7">
        <v>57.968789013732831</v>
      </c>
      <c r="AW47" s="7">
        <v>55.659176029962538</v>
      </c>
      <c r="AX47" s="7">
        <v>54.133583021223458</v>
      </c>
      <c r="AY47" s="7">
        <v>38.690387016229707</v>
      </c>
      <c r="AZ47" s="7">
        <v>58.215980024968779</v>
      </c>
      <c r="BA47" s="7">
        <v>59.494382022471903</v>
      </c>
      <c r="BB47" s="7">
        <v>46.77278401997502</v>
      </c>
      <c r="BC47" s="7">
        <v>44.411985018726583</v>
      </c>
      <c r="BD47" s="7">
        <v>62.051186017478145</v>
      </c>
      <c r="BE47" s="7">
        <v>51.77278401997502</v>
      </c>
      <c r="BF47" s="7">
        <v>60.2983770287141</v>
      </c>
      <c r="BG47" s="7">
        <v>49.133583021223458</v>
      </c>
      <c r="BH47" s="7">
        <v>40.77278401997502</v>
      </c>
      <c r="BI47" s="7">
        <v>57.329588014981269</v>
      </c>
      <c r="BJ47" s="7">
        <v>60.968789013732831</v>
      </c>
      <c r="BK47" s="7">
        <v>59.329588014981269</v>
      </c>
      <c r="BL47" s="7">
        <v>61.051186017478145</v>
      </c>
      <c r="BM47" s="7">
        <v>61.247191011235955</v>
      </c>
      <c r="BN47" s="7">
        <v>51.019975031210976</v>
      </c>
      <c r="BO47" s="7">
        <v>64.690387016229707</v>
      </c>
      <c r="BP47" s="7">
        <v>65.411985018726583</v>
      </c>
      <c r="BQ47" s="7">
        <v>77.77278401997502</v>
      </c>
      <c r="BR47" s="7">
        <v>75.133583021223473</v>
      </c>
      <c r="BS47" s="7">
        <v>72.855181023720348</v>
      </c>
      <c r="BT47" s="7">
        <v>57.494382022471903</v>
      </c>
      <c r="BU47" s="7">
        <v>56.411985018726583</v>
      </c>
      <c r="BV47" s="7">
        <v>79.741573033707851</v>
      </c>
      <c r="BW47" s="7">
        <v>61.411985018726583</v>
      </c>
      <c r="BX47" s="7">
        <v>71.659176029962538</v>
      </c>
      <c r="BY47" s="7">
        <v>65.576779026217224</v>
      </c>
      <c r="BZ47" s="7">
        <v>53.741573033707851</v>
      </c>
      <c r="CA47" s="7">
        <v>49.133583021223458</v>
      </c>
      <c r="CB47" s="7">
        <v>65.937578027465662</v>
      </c>
      <c r="CC47" s="7">
        <v>55.855181023720341</v>
      </c>
      <c r="CD47" s="7">
        <v>71.019975031210976</v>
      </c>
      <c r="CE47" s="7">
        <v>62.133583021223458</v>
      </c>
      <c r="CF47" s="7">
        <v>50.2983770287141</v>
      </c>
      <c r="CG47" s="7">
        <v>75.937578027465662</v>
      </c>
      <c r="CH47" s="7">
        <v>87.576779026217224</v>
      </c>
      <c r="CI47" s="7">
        <v>73.380774032459414</v>
      </c>
      <c r="CJ47" s="7">
        <v>91.855181023720348</v>
      </c>
      <c r="CK47" s="7">
        <v>66.215980024968786</v>
      </c>
      <c r="CL47" s="7">
        <v>94.2983770287141</v>
      </c>
      <c r="CM47" s="7">
        <v>87.576779026217224</v>
      </c>
      <c r="CN47" s="7">
        <v>93.349563046192245</v>
      </c>
      <c r="CO47" s="7">
        <v>98.267166042446917</v>
      </c>
      <c r="CP47" s="7">
        <v>87.267166042446917</v>
      </c>
      <c r="CQ47" s="7">
        <v>91.710362047440682</v>
      </c>
      <c r="CR47" s="7">
        <v>81.380774032459414</v>
      </c>
      <c r="CS47" s="7">
        <v>90.411985018726583</v>
      </c>
      <c r="CT47" s="7">
        <v>85.349563046192245</v>
      </c>
      <c r="CU47" s="7">
        <v>82.102372034956289</v>
      </c>
      <c r="CV47" s="7">
        <v>81.823970037453165</v>
      </c>
      <c r="CW47" s="7">
        <v>90.380774032459414</v>
      </c>
      <c r="CX47" s="7">
        <v>73.576779026217224</v>
      </c>
      <c r="CY47" s="7">
        <v>65.102372034956289</v>
      </c>
      <c r="CZ47" s="7">
        <v>65.215980024968786</v>
      </c>
      <c r="DA47" s="7">
        <v>55.215980024968779</v>
      </c>
      <c r="DB47" s="7">
        <v>71.411985018726583</v>
      </c>
      <c r="DC47" s="7">
        <v>68.329588014981269</v>
      </c>
      <c r="DD47" s="7">
        <v>62.019975031210976</v>
      </c>
      <c r="DE47" s="7">
        <v>69.49438202247191</v>
      </c>
      <c r="DF47" s="7">
        <v>57.659176029962538</v>
      </c>
      <c r="DG47" s="7">
        <v>63.77278401997502</v>
      </c>
      <c r="DH47" s="7">
        <v>69.855181023720348</v>
      </c>
      <c r="DI47" s="7">
        <v>42.855181023720341</v>
      </c>
      <c r="DJ47" s="7">
        <v>46.329588014981269</v>
      </c>
      <c r="DK47" s="7">
        <v>49.855181023720341</v>
      </c>
      <c r="DL47" s="7">
        <v>33.690387016229707</v>
      </c>
      <c r="DM47" s="7">
        <v>24.60799001248439</v>
      </c>
      <c r="DN47" s="7">
        <v>29.164794007490634</v>
      </c>
      <c r="DO47" s="7">
        <v>22.329588014981269</v>
      </c>
      <c r="DP47" s="7">
        <v>24.88639200998751</v>
      </c>
      <c r="DQ47" s="7">
        <v>22.082397003745317</v>
      </c>
      <c r="DR47" s="7">
        <v>26.443196004993755</v>
      </c>
      <c r="DS47" s="7">
        <v>19.525593008739072</v>
      </c>
      <c r="DT47" s="7">
        <v>22.443196004993755</v>
      </c>
      <c r="DU47" s="7">
        <v>17.721598002496876</v>
      </c>
      <c r="DV47" s="7">
        <v>19.721598002496876</v>
      </c>
      <c r="DW47" s="7">
        <v>37.082397003745314</v>
      </c>
      <c r="DX47" s="7">
        <f t="shared" si="0"/>
        <v>3380.8189762796501</v>
      </c>
      <c r="DY47" s="7">
        <f t="shared" si="1"/>
        <v>365.7702871410736</v>
      </c>
      <c r="DZ47" s="7">
        <f t="shared" si="2"/>
        <v>1613.4107365792761</v>
      </c>
      <c r="EA47" s="7">
        <f t="shared" si="3"/>
        <v>1295.3707865168535</v>
      </c>
      <c r="EB47" s="8">
        <f>SUM(Table3[[#This Row],[13]:[90]])</f>
        <v>4692.2521847690414</v>
      </c>
    </row>
    <row r="48" spans="1:132" x14ac:dyDescent="0.2">
      <c r="A48" t="s">
        <v>138</v>
      </c>
      <c r="B48" t="s">
        <v>139</v>
      </c>
      <c r="C48">
        <v>31</v>
      </c>
      <c r="D48" t="s">
        <v>194</v>
      </c>
      <c r="E48" s="7">
        <v>8097.4909449009128</v>
      </c>
      <c r="F48" s="7">
        <v>1099.198506046635</v>
      </c>
      <c r="G48" s="7">
        <v>4607.8307678603014</v>
      </c>
      <c r="H48" s="7">
        <v>2390.4616709939769</v>
      </c>
      <c r="I48" s="7">
        <v>318.09662684492372</v>
      </c>
      <c r="J48" s="7">
        <v>1247.4291644891164</v>
      </c>
      <c r="K48" s="7">
        <v>4459.60010941782</v>
      </c>
      <c r="L48" s="7">
        <v>255.54485700102234</v>
      </c>
      <c r="M48" s="7">
        <v>843.65364904561261</v>
      </c>
      <c r="N48" s="7">
        <v>731.46016101547514</v>
      </c>
      <c r="O48" s="7">
        <v>1763.594927827799</v>
      </c>
      <c r="P48" s="7">
        <v>2112.7756790170274</v>
      </c>
      <c r="Q48" s="7">
        <v>1245.8837632260361</v>
      </c>
      <c r="R48" s="7">
        <v>826.48128092301693</v>
      </c>
      <c r="S48" s="7">
        <v>332.40669754852502</v>
      </c>
      <c r="T48" s="7">
        <v>429.3889698436526</v>
      </c>
      <c r="U48" s="7">
        <v>405.68316877195963</v>
      </c>
      <c r="V48" s="7">
        <v>407.63497389695044</v>
      </c>
      <c r="W48" s="7">
        <v>318.39129644464595</v>
      </c>
      <c r="X48" s="7">
        <v>329.79064282433762</v>
      </c>
      <c r="Y48" s="7">
        <v>296.33576466785706</v>
      </c>
      <c r="Z48" s="7">
        <v>365.60462096999419</v>
      </c>
      <c r="AA48" s="7">
        <v>453.47260292096411</v>
      </c>
      <c r="AB48" s="7">
        <v>673.67138501654472</v>
      </c>
      <c r="AC48" s="7">
        <v>696.57336479436981</v>
      </c>
      <c r="AD48" s="7">
        <v>742.53092920611266</v>
      </c>
      <c r="AE48" s="7">
        <v>627.9741440088718</v>
      </c>
      <c r="AF48" s="7">
        <v>617.90961921716439</v>
      </c>
      <c r="AG48" s="7">
        <v>482.07746896620733</v>
      </c>
      <c r="AH48" s="7">
        <v>344.4038119568097</v>
      </c>
      <c r="AI48" s="7">
        <v>195.80912083447288</v>
      </c>
      <c r="AJ48" s="7">
        <v>122.28750601045084</v>
      </c>
      <c r="AK48" s="7">
        <v>41.365127923672901</v>
      </c>
      <c r="AL48" s="7">
        <v>53.52977970988151</v>
      </c>
      <c r="AM48" s="7">
        <v>59.868212720585447</v>
      </c>
      <c r="AN48" s="7">
        <v>51.07174590965559</v>
      </c>
      <c r="AO48" s="7">
        <v>49.709990737226924</v>
      </c>
      <c r="AP48" s="7">
        <v>63.141475711470299</v>
      </c>
      <c r="AQ48" s="7">
        <v>53.69394012500635</v>
      </c>
      <c r="AR48" s="7">
        <v>63.233186099824721</v>
      </c>
      <c r="AS48" s="7">
        <v>73.319874382066018</v>
      </c>
      <c r="AT48" s="7">
        <v>79.018221230157607</v>
      </c>
      <c r="AU48" s="7">
        <v>71.020633314276623</v>
      </c>
      <c r="AV48" s="7">
        <v>82.73064336617675</v>
      </c>
      <c r="AW48" s="7">
        <v>89.043988373369643</v>
      </c>
      <c r="AX48" s="7">
        <v>95.693350095592635</v>
      </c>
      <c r="AY48" s="7">
        <v>90.900354694236981</v>
      </c>
      <c r="AZ48" s="7">
        <v>81.85798165343499</v>
      </c>
      <c r="BA48" s="7">
        <v>75.861798934546755</v>
      </c>
      <c r="BB48" s="7">
        <v>72.36885950793463</v>
      </c>
      <c r="BC48" s="7">
        <v>84.847900231757649</v>
      </c>
      <c r="BD48" s="7">
        <v>90.746628444285633</v>
      </c>
      <c r="BE48" s="7">
        <v>97.026658290958153</v>
      </c>
      <c r="BF48" s="7">
        <v>97.254097025495611</v>
      </c>
      <c r="BG48" s="7">
        <v>81.028246162610685</v>
      </c>
      <c r="BH48" s="7">
        <v>70.517856918825686</v>
      </c>
      <c r="BI48" s="7">
        <v>61.8081154990603</v>
      </c>
      <c r="BJ48" s="7">
        <v>65.722973441178169</v>
      </c>
      <c r="BK48" s="7">
        <v>66.761813162408899</v>
      </c>
      <c r="BL48" s="7">
        <v>72.123731336718365</v>
      </c>
      <c r="BM48" s="7">
        <v>53.79441450785886</v>
      </c>
      <c r="BN48" s="7">
        <v>59.988363996481681</v>
      </c>
      <c r="BO48" s="7">
        <v>70.365963058993287</v>
      </c>
      <c r="BP48" s="7">
        <v>60.328574981043801</v>
      </c>
      <c r="BQ48" s="7">
        <v>59.028232318728143</v>
      </c>
      <c r="BR48" s="7">
        <v>75.359546512585496</v>
      </c>
      <c r="BS48" s="7">
        <v>64.708325952986883</v>
      </c>
      <c r="BT48" s="7">
        <v>51.314966624278902</v>
      </c>
      <c r="BU48" s="7">
        <v>66.866422077725218</v>
      </c>
      <c r="BV48" s="7">
        <v>52.094155957281991</v>
      </c>
      <c r="BW48" s="7">
        <v>57.366460680257916</v>
      </c>
      <c r="BX48" s="7">
        <v>68.69375932831305</v>
      </c>
      <c r="BY48" s="7">
        <v>59.64904091238423</v>
      </c>
      <c r="BZ48" s="7">
        <v>79.462706410686849</v>
      </c>
      <c r="CA48" s="7">
        <v>68.392727617663439</v>
      </c>
      <c r="CB48" s="7">
        <v>96.77211732303526</v>
      </c>
      <c r="CC48" s="7">
        <v>61.328028706224387</v>
      </c>
      <c r="CD48" s="7">
        <v>73.477759573111854</v>
      </c>
      <c r="CE48" s="7">
        <v>82.715361180284361</v>
      </c>
      <c r="CF48" s="7">
        <v>70.866968352544632</v>
      </c>
      <c r="CG48" s="7">
        <v>97.956370835848205</v>
      </c>
      <c r="CH48" s="7">
        <v>128.45614297917504</v>
      </c>
      <c r="CI48" s="7">
        <v>126.34944130405522</v>
      </c>
      <c r="CJ48" s="7">
        <v>140.5102558414107</v>
      </c>
      <c r="CK48" s="7">
        <v>142.25128604406984</v>
      </c>
      <c r="CL48" s="7">
        <v>122.12061760089125</v>
      </c>
      <c r="CM48" s="7">
        <v>142.43978422611775</v>
      </c>
      <c r="CN48" s="7">
        <v>139.69036373824639</v>
      </c>
      <c r="CO48" s="7">
        <v>146.02763386620472</v>
      </c>
      <c r="CP48" s="7">
        <v>144.49562378259054</v>
      </c>
      <c r="CQ48" s="7">
        <v>136.82828224332707</v>
      </c>
      <c r="CR48" s="7">
        <v>129.53146116400112</v>
      </c>
      <c r="CS48" s="7">
        <v>162.40078600952347</v>
      </c>
      <c r="CT48" s="7">
        <v>170.71096350208654</v>
      </c>
      <c r="CU48" s="7">
        <v>144.08498069143747</v>
      </c>
      <c r="CV48" s="7">
        <v>142.70199427097407</v>
      </c>
      <c r="CW48" s="7">
        <v>122.63220473209113</v>
      </c>
      <c r="CX48" s="7">
        <v>119.2917034015048</v>
      </c>
      <c r="CY48" s="7">
        <v>131.91327344956511</v>
      </c>
      <c r="CZ48" s="7">
        <v>117.37945035613312</v>
      </c>
      <c r="DA48" s="7">
        <v>127.39042665019906</v>
      </c>
      <c r="DB48" s="7">
        <v>131.99929015146961</v>
      </c>
      <c r="DC48" s="7">
        <v>119.82192912677708</v>
      </c>
      <c r="DD48" s="7">
        <v>127.41374423921613</v>
      </c>
      <c r="DE48" s="7">
        <v>96.788192701992287</v>
      </c>
      <c r="DF48" s="7">
        <v>130.85102431860849</v>
      </c>
      <c r="DG48" s="7">
        <v>143.03472883057043</v>
      </c>
      <c r="DH48" s="7">
        <v>128.13714836637928</v>
      </c>
      <c r="DI48" s="7">
        <v>92.717092673516603</v>
      </c>
      <c r="DJ48" s="7">
        <v>105.46870675245027</v>
      </c>
      <c r="DK48" s="7">
        <v>82.165998486641541</v>
      </c>
      <c r="DL48" s="7">
        <v>73.588522687219594</v>
      </c>
      <c r="DM48" s="7">
        <v>78.12151544432632</v>
      </c>
      <c r="DN48" s="7">
        <v>72.397452179540963</v>
      </c>
      <c r="DO48" s="7">
        <v>72.628672898043064</v>
      </c>
      <c r="DP48" s="7">
        <v>68.328083644297521</v>
      </c>
      <c r="DQ48" s="7">
        <v>52.928087790601808</v>
      </c>
      <c r="DR48" s="7">
        <v>53.609097423698408</v>
      </c>
      <c r="DS48" s="7">
        <v>40.357323682606967</v>
      </c>
      <c r="DT48" s="7">
        <v>37.154799453626552</v>
      </c>
      <c r="DU48" s="7">
        <v>37.582711599596671</v>
      </c>
      <c r="DV48" s="7">
        <v>27.105188674944291</v>
      </c>
      <c r="DW48" s="7">
        <v>122.28750601045084</v>
      </c>
      <c r="DX48" s="7">
        <f t="shared" si="0"/>
        <v>4607.8307678603014</v>
      </c>
      <c r="DY48" s="7">
        <f t="shared" si="1"/>
        <v>583.22950257299374</v>
      </c>
      <c r="DZ48" s="7">
        <f t="shared" si="2"/>
        <v>1763.5949278277988</v>
      </c>
      <c r="EA48" s="7">
        <f t="shared" si="3"/>
        <v>2112.775679017027</v>
      </c>
      <c r="EB48" s="8">
        <f>SUM(Table3[[#This Row],[13]:[90]])</f>
        <v>7266.7441252975404</v>
      </c>
    </row>
    <row r="49" spans="1:132" x14ac:dyDescent="0.2">
      <c r="A49" t="s">
        <v>138</v>
      </c>
      <c r="B49" t="s">
        <v>139</v>
      </c>
      <c r="C49">
        <v>32</v>
      </c>
      <c r="D49" t="s">
        <v>195</v>
      </c>
      <c r="E49" s="7">
        <v>9700</v>
      </c>
      <c r="F49" s="7">
        <v>1514</v>
      </c>
      <c r="G49" s="7">
        <v>5707</v>
      </c>
      <c r="H49" s="7">
        <v>2479</v>
      </c>
      <c r="I49" s="7">
        <v>310</v>
      </c>
      <c r="J49" s="7">
        <v>1742</v>
      </c>
      <c r="K49" s="7">
        <v>5479</v>
      </c>
      <c r="L49" s="7">
        <v>369</v>
      </c>
      <c r="M49" s="7">
        <v>1145</v>
      </c>
      <c r="N49" s="7">
        <v>889</v>
      </c>
      <c r="O49" s="7">
        <v>2611</v>
      </c>
      <c r="P49" s="7">
        <v>2207</v>
      </c>
      <c r="Q49" s="7">
        <v>1344</v>
      </c>
      <c r="R49" s="7">
        <v>825</v>
      </c>
      <c r="S49" s="7">
        <v>483</v>
      </c>
      <c r="T49" s="7">
        <v>518</v>
      </c>
      <c r="U49" s="7">
        <v>603</v>
      </c>
      <c r="V49" s="7">
        <v>430</v>
      </c>
      <c r="W49" s="7">
        <v>511</v>
      </c>
      <c r="X49" s="7">
        <v>435</v>
      </c>
      <c r="Y49" s="7">
        <v>536</v>
      </c>
      <c r="Z49" s="7">
        <v>513</v>
      </c>
      <c r="AA49" s="7">
        <v>616</v>
      </c>
      <c r="AB49" s="7">
        <v>760</v>
      </c>
      <c r="AC49" s="7">
        <v>762</v>
      </c>
      <c r="AD49" s="7">
        <v>685</v>
      </c>
      <c r="AE49" s="7">
        <v>682</v>
      </c>
      <c r="AF49" s="7">
        <v>662</v>
      </c>
      <c r="AG49" s="7">
        <v>516</v>
      </c>
      <c r="AH49" s="7">
        <v>309</v>
      </c>
      <c r="AI49" s="7">
        <v>223</v>
      </c>
      <c r="AJ49" s="7">
        <v>87</v>
      </c>
      <c r="AK49" s="7">
        <v>60</v>
      </c>
      <c r="AL49" s="7">
        <v>74</v>
      </c>
      <c r="AM49" s="7">
        <v>76</v>
      </c>
      <c r="AN49" s="7">
        <v>79</v>
      </c>
      <c r="AO49" s="7">
        <v>80</v>
      </c>
      <c r="AP49" s="7">
        <v>89</v>
      </c>
      <c r="AQ49" s="7">
        <v>94</v>
      </c>
      <c r="AR49" s="7">
        <v>92</v>
      </c>
      <c r="AS49" s="7">
        <v>108</v>
      </c>
      <c r="AT49" s="7">
        <v>100</v>
      </c>
      <c r="AU49" s="7">
        <v>110</v>
      </c>
      <c r="AV49" s="7">
        <v>92</v>
      </c>
      <c r="AW49" s="7">
        <v>116</v>
      </c>
      <c r="AX49" s="7">
        <v>98</v>
      </c>
      <c r="AY49" s="7">
        <v>102</v>
      </c>
      <c r="AZ49" s="7">
        <v>144</v>
      </c>
      <c r="BA49" s="7">
        <v>127</v>
      </c>
      <c r="BB49" s="7">
        <v>101</v>
      </c>
      <c r="BC49" s="7">
        <v>117</v>
      </c>
      <c r="BD49" s="7">
        <v>114</v>
      </c>
      <c r="BE49" s="7">
        <v>93</v>
      </c>
      <c r="BF49" s="7">
        <v>101</v>
      </c>
      <c r="BG49" s="7">
        <v>68</v>
      </c>
      <c r="BH49" s="7">
        <v>71</v>
      </c>
      <c r="BI49" s="7">
        <v>97</v>
      </c>
      <c r="BJ49" s="7">
        <v>112</v>
      </c>
      <c r="BK49" s="7">
        <v>92</v>
      </c>
      <c r="BL49" s="7">
        <v>94</v>
      </c>
      <c r="BM49" s="7">
        <v>104</v>
      </c>
      <c r="BN49" s="7">
        <v>109</v>
      </c>
      <c r="BO49" s="7">
        <v>82</v>
      </c>
      <c r="BP49" s="7">
        <v>84</v>
      </c>
      <c r="BQ49" s="7">
        <v>85</v>
      </c>
      <c r="BR49" s="7">
        <v>92</v>
      </c>
      <c r="BS49" s="7">
        <v>92</v>
      </c>
      <c r="BT49" s="7">
        <v>114</v>
      </c>
      <c r="BU49" s="7">
        <v>95</v>
      </c>
      <c r="BV49" s="7">
        <v>104</v>
      </c>
      <c r="BW49" s="7">
        <v>114</v>
      </c>
      <c r="BX49" s="7">
        <v>109</v>
      </c>
      <c r="BY49" s="7">
        <v>107</v>
      </c>
      <c r="BZ49" s="7">
        <v>105</v>
      </c>
      <c r="CA49" s="7">
        <v>101</v>
      </c>
      <c r="CB49" s="7">
        <v>99</v>
      </c>
      <c r="CC49" s="7">
        <v>101</v>
      </c>
      <c r="CD49" s="7">
        <v>108</v>
      </c>
      <c r="CE49" s="7">
        <v>110</v>
      </c>
      <c r="CF49" s="7">
        <v>134</v>
      </c>
      <c r="CG49" s="7">
        <v>140</v>
      </c>
      <c r="CH49" s="7">
        <v>124</v>
      </c>
      <c r="CI49" s="7">
        <v>149</v>
      </c>
      <c r="CJ49" s="7">
        <v>157</v>
      </c>
      <c r="CK49" s="7">
        <v>154</v>
      </c>
      <c r="CL49" s="7">
        <v>156</v>
      </c>
      <c r="CM49" s="7">
        <v>144</v>
      </c>
      <c r="CN49" s="7">
        <v>171</v>
      </c>
      <c r="CO49" s="7">
        <v>135</v>
      </c>
      <c r="CP49" s="7">
        <v>149</v>
      </c>
      <c r="CQ49" s="7">
        <v>157</v>
      </c>
      <c r="CR49" s="7">
        <v>150</v>
      </c>
      <c r="CS49" s="7">
        <v>141</v>
      </c>
      <c r="CT49" s="7">
        <v>120</v>
      </c>
      <c r="CU49" s="7">
        <v>140</v>
      </c>
      <c r="CV49" s="7">
        <v>154</v>
      </c>
      <c r="CW49" s="7">
        <v>130</v>
      </c>
      <c r="CX49" s="7">
        <v>149</v>
      </c>
      <c r="CY49" s="7">
        <v>128</v>
      </c>
      <c r="CZ49" s="7">
        <v>127</v>
      </c>
      <c r="DA49" s="7">
        <v>135</v>
      </c>
      <c r="DB49" s="7">
        <v>143</v>
      </c>
      <c r="DC49" s="7">
        <v>142</v>
      </c>
      <c r="DD49" s="7">
        <v>125</v>
      </c>
      <c r="DE49" s="7">
        <v>125</v>
      </c>
      <c r="DF49" s="7">
        <v>134</v>
      </c>
      <c r="DG49" s="7">
        <v>136</v>
      </c>
      <c r="DH49" s="7">
        <v>143</v>
      </c>
      <c r="DI49" s="7">
        <v>113</v>
      </c>
      <c r="DJ49" s="7">
        <v>79</v>
      </c>
      <c r="DK49" s="7">
        <v>105</v>
      </c>
      <c r="DL49" s="7">
        <v>76</v>
      </c>
      <c r="DM49" s="7">
        <v>76</v>
      </c>
      <c r="DN49" s="7">
        <v>57</v>
      </c>
      <c r="DO49" s="7">
        <v>70</v>
      </c>
      <c r="DP49" s="7">
        <v>39</v>
      </c>
      <c r="DQ49" s="7">
        <v>67</v>
      </c>
      <c r="DR49" s="7">
        <v>67</v>
      </c>
      <c r="DS49" s="7">
        <v>46</v>
      </c>
      <c r="DT49" s="7">
        <v>40</v>
      </c>
      <c r="DU49" s="7">
        <v>34</v>
      </c>
      <c r="DV49" s="7">
        <v>36</v>
      </c>
      <c r="DW49" s="7">
        <v>87</v>
      </c>
      <c r="DX49" s="7">
        <f t="shared" si="0"/>
        <v>5707</v>
      </c>
      <c r="DY49" s="7">
        <f t="shared" si="1"/>
        <v>661</v>
      </c>
      <c r="DZ49" s="7">
        <f t="shared" si="2"/>
        <v>2611</v>
      </c>
      <c r="EA49" s="7">
        <f t="shared" si="3"/>
        <v>2207</v>
      </c>
      <c r="EB49" s="8">
        <f>SUM(Table3[[#This Row],[13]:[90]])</f>
        <v>8530</v>
      </c>
    </row>
    <row r="50" spans="1:132" x14ac:dyDescent="0.2">
      <c r="A50" t="s">
        <v>138</v>
      </c>
      <c r="B50" t="s">
        <v>139</v>
      </c>
      <c r="C50">
        <v>33</v>
      </c>
      <c r="D50" t="s">
        <v>196</v>
      </c>
      <c r="E50" s="7">
        <v>10828.644593901397</v>
      </c>
      <c r="F50" s="7">
        <v>1942.3271853329534</v>
      </c>
      <c r="G50" s="7">
        <v>6735.9759057661258</v>
      </c>
      <c r="H50" s="7">
        <v>2150.3415028023182</v>
      </c>
      <c r="I50" s="7">
        <v>241.8637598556094</v>
      </c>
      <c r="J50" s="7">
        <v>2187.8704702194359</v>
      </c>
      <c r="K50" s="7">
        <v>6490.4326208796429</v>
      </c>
      <c r="L50" s="7">
        <v>543.20299800512976</v>
      </c>
      <c r="M50" s="7">
        <v>1399.1241873278238</v>
      </c>
      <c r="N50" s="7">
        <v>1002.3906222095565</v>
      </c>
      <c r="O50" s="7">
        <v>3350.804658497198</v>
      </c>
      <c r="P50" s="7">
        <v>2382.7806250593712</v>
      </c>
      <c r="Q50" s="7">
        <v>1118.9310116842407</v>
      </c>
      <c r="R50" s="7">
        <v>789.54673126246803</v>
      </c>
      <c r="S50" s="7">
        <v>613.79219150755205</v>
      </c>
      <c r="T50" s="7">
        <v>656.22653747506411</v>
      </c>
      <c r="U50" s="7">
        <v>583.41613375130623</v>
      </c>
      <c r="V50" s="7">
        <v>548.0799468034578</v>
      </c>
      <c r="W50" s="7">
        <v>643.02045407048547</v>
      </c>
      <c r="X50" s="7">
        <v>689.79219150755205</v>
      </c>
      <c r="Y50" s="7">
        <v>714.02886672366299</v>
      </c>
      <c r="Z50" s="7">
        <v>670.9599468034578</v>
      </c>
      <c r="AA50" s="7">
        <v>633.00319939203951</v>
      </c>
      <c r="AB50" s="7">
        <v>743.09353092049025</v>
      </c>
      <c r="AC50" s="7">
        <v>860.83526170798905</v>
      </c>
      <c r="AD50" s="7">
        <v>778.85183243089205</v>
      </c>
      <c r="AE50" s="7">
        <v>612.32919160254596</v>
      </c>
      <c r="AF50" s="7">
        <v>506.60182008169477</v>
      </c>
      <c r="AG50" s="7">
        <v>491.54198917070397</v>
      </c>
      <c r="AH50" s="7">
        <v>298.00474209176406</v>
      </c>
      <c r="AI50" s="7">
        <v>157.6805395649283</v>
      </c>
      <c r="AJ50" s="7">
        <v>84.183220290681106</v>
      </c>
      <c r="AK50" s="7">
        <v>115.10826256293342</v>
      </c>
      <c r="AL50" s="7">
        <v>96.874729742566743</v>
      </c>
      <c r="AM50" s="7">
        <v>117.59929704569204</v>
      </c>
      <c r="AN50" s="7">
        <v>114.50046166999147</v>
      </c>
      <c r="AO50" s="7">
        <v>99.120246983946046</v>
      </c>
      <c r="AP50" s="7">
        <v>92.467403818751791</v>
      </c>
      <c r="AQ50" s="7">
        <v>115.84167189132707</v>
      </c>
      <c r="AR50" s="7">
        <v>142.5331813432127</v>
      </c>
      <c r="AS50" s="7">
        <v>121.02421582597132</v>
      </c>
      <c r="AT50" s="7">
        <v>141.92571862828919</v>
      </c>
      <c r="AU50" s="7">
        <v>129.3868376555524</v>
      </c>
      <c r="AV50" s="7">
        <v>142.63796333238341</v>
      </c>
      <c r="AW50" s="7">
        <v>124.41641493302936</v>
      </c>
      <c r="AX50" s="7">
        <v>141.77869858459201</v>
      </c>
      <c r="AY50" s="7">
        <v>118.00662296950699</v>
      </c>
      <c r="AZ50" s="7">
        <v>129.10545834520758</v>
      </c>
      <c r="BA50" s="7">
        <v>125.28519806212597</v>
      </c>
      <c r="BB50" s="7">
        <v>120.25808682435644</v>
      </c>
      <c r="BC50" s="7">
        <v>112.54830815996961</v>
      </c>
      <c r="BD50" s="7">
        <v>96.219082359646634</v>
      </c>
      <c r="BE50" s="7">
        <v>120.28485988410753</v>
      </c>
      <c r="BF50" s="7">
        <v>103.3027909185903</v>
      </c>
      <c r="BG50" s="7">
        <v>101.13817801842882</v>
      </c>
      <c r="BH50" s="7">
        <v>117.26692884962478</v>
      </c>
      <c r="BI50" s="7">
        <v>106.08718913270638</v>
      </c>
      <c r="BJ50" s="7">
        <v>118.79382540134893</v>
      </c>
      <c r="BK50" s="7">
        <v>121.66541274817138</v>
      </c>
      <c r="BL50" s="7">
        <v>147.17123586966846</v>
      </c>
      <c r="BM50" s="7">
        <v>107.67672081314714</v>
      </c>
      <c r="BN50" s="7">
        <v>147.71325923814953</v>
      </c>
      <c r="BO50" s="7">
        <v>135.54796998195118</v>
      </c>
      <c r="BP50" s="7">
        <v>137.71292106013109</v>
      </c>
      <c r="BQ50" s="7">
        <v>122.85994110382826</v>
      </c>
      <c r="BR50" s="7">
        <v>152.59929704569203</v>
      </c>
      <c r="BS50" s="7">
        <v>141.07206231594947</v>
      </c>
      <c r="BT50" s="7">
        <v>139.64714353567018</v>
      </c>
      <c r="BU50" s="7">
        <v>150.63201671891329</v>
      </c>
      <c r="BV50" s="7">
        <v>144.66507457015297</v>
      </c>
      <c r="BW50" s="7">
        <v>145.22502897311676</v>
      </c>
      <c r="BX50" s="7">
        <v>133.85960292580984</v>
      </c>
      <c r="BY50" s="7">
        <v>147.09313574617653</v>
      </c>
      <c r="BZ50" s="7">
        <v>142.20395554288973</v>
      </c>
      <c r="CA50" s="7">
        <v>135.82688325258857</v>
      </c>
      <c r="CB50" s="7">
        <v>125.38649947753397</v>
      </c>
      <c r="CC50" s="7">
        <v>120.44947278426903</v>
      </c>
      <c r="CD50" s="7">
        <v>108.80895221810583</v>
      </c>
      <c r="CE50" s="7">
        <v>115.33584876982997</v>
      </c>
      <c r="CF50" s="7">
        <v>132.72804787688801</v>
      </c>
      <c r="CG50" s="7">
        <v>134.30312909660873</v>
      </c>
      <c r="CH50" s="7">
        <v>141.82722143060701</v>
      </c>
      <c r="CI50" s="7">
        <v>165.89614135081223</v>
      </c>
      <c r="CJ50" s="7">
        <v>154.13817801842882</v>
      </c>
      <c r="CK50" s="7">
        <v>126.97704569203003</v>
      </c>
      <c r="CL50" s="7">
        <v>140.73152845065073</v>
      </c>
      <c r="CM50" s="7">
        <v>155.35063740856845</v>
      </c>
      <c r="CN50" s="7">
        <v>172.96472309299898</v>
      </c>
      <c r="CO50" s="7">
        <v>184.76390994585353</v>
      </c>
      <c r="CP50" s="7">
        <v>179.94713023653463</v>
      </c>
      <c r="CQ50" s="7">
        <v>164.62003229790065</v>
      </c>
      <c r="CR50" s="7">
        <v>158.53946613470126</v>
      </c>
      <c r="CS50" s="7">
        <v>161.94398784079036</v>
      </c>
      <c r="CT50" s="7">
        <v>156.54864633798803</v>
      </c>
      <c r="CU50" s="7">
        <v>147.97738387004847</v>
      </c>
      <c r="CV50" s="7">
        <v>149.89580317279376</v>
      </c>
      <c r="CW50" s="7">
        <v>162.4860112092714</v>
      </c>
      <c r="CX50" s="7">
        <v>123.45261518001331</v>
      </c>
      <c r="CY50" s="7">
        <v>131.82688325258857</v>
      </c>
      <c r="CZ50" s="7">
        <v>112.97670751401159</v>
      </c>
      <c r="DA50" s="7">
        <v>130.09347392419494</v>
      </c>
      <c r="DB50" s="7">
        <v>113.97951173173745</v>
      </c>
      <c r="DC50" s="7">
        <v>99.105458345207566</v>
      </c>
      <c r="DD50" s="7">
        <v>105.00942718723284</v>
      </c>
      <c r="DE50" s="7">
        <v>97.482868813527134</v>
      </c>
      <c r="DF50" s="7">
        <v>104.18916690415124</v>
      </c>
      <c r="DG50" s="7">
        <v>100.81489883157596</v>
      </c>
      <c r="DH50" s="7">
        <v>131.45609575377603</v>
      </c>
      <c r="DI50" s="7">
        <v>87.649947753396034</v>
      </c>
      <c r="DJ50" s="7">
        <v>106.41989550679207</v>
      </c>
      <c r="DK50" s="7">
        <v>86.467741996770229</v>
      </c>
      <c r="DL50" s="7">
        <v>79.548308159969608</v>
      </c>
      <c r="DM50" s="7">
        <v>64.21874418162821</v>
      </c>
      <c r="DN50" s="7">
        <v>53.347495012824169</v>
      </c>
      <c r="DO50" s="7">
        <v>47.150162439441438</v>
      </c>
      <c r="DP50" s="7">
        <v>63.168093473924202</v>
      </c>
      <c r="DQ50" s="7">
        <v>70.120246983946046</v>
      </c>
      <c r="DR50" s="7">
        <v>43.036200246983952</v>
      </c>
      <c r="DS50" s="7">
        <v>42.230728602640831</v>
      </c>
      <c r="DT50" s="7">
        <v>30.919433836800611</v>
      </c>
      <c r="DU50" s="7">
        <v>16.508965517241379</v>
      </c>
      <c r="DV50" s="7">
        <v>24.98521136126152</v>
      </c>
      <c r="DW50" s="7">
        <v>84.183220290681106</v>
      </c>
      <c r="DX50" s="7">
        <f t="shared" si="0"/>
        <v>6735.9759057661258</v>
      </c>
      <c r="DY50" s="7">
        <f t="shared" si="1"/>
        <v>756.84733732307393</v>
      </c>
      <c r="DZ50" s="7">
        <f t="shared" si="2"/>
        <v>3350.804658497198</v>
      </c>
      <c r="EA50" s="7">
        <f t="shared" si="3"/>
        <v>2382.7806250593717</v>
      </c>
      <c r="EB50" s="8">
        <f>SUM(Table3[[#This Row],[13]:[90]])</f>
        <v>9275.2081884677482</v>
      </c>
    </row>
    <row r="51" spans="1:132" x14ac:dyDescent="0.2">
      <c r="A51" t="s">
        <v>138</v>
      </c>
      <c r="B51" t="s">
        <v>139</v>
      </c>
      <c r="C51">
        <v>34</v>
      </c>
      <c r="D51" t="s">
        <v>197</v>
      </c>
      <c r="E51" s="7">
        <v>11449.946594234927</v>
      </c>
      <c r="F51" s="7">
        <v>1331.9734611112087</v>
      </c>
      <c r="G51" s="7">
        <v>8817.2917535904471</v>
      </c>
      <c r="H51" s="7">
        <v>1300.6813795332728</v>
      </c>
      <c r="I51" s="7">
        <v>149.04767131145999</v>
      </c>
      <c r="J51" s="7">
        <v>1572.2593947066555</v>
      </c>
      <c r="K51" s="7">
        <v>8577.0058199949999</v>
      </c>
      <c r="L51" s="7">
        <v>284.46454365624857</v>
      </c>
      <c r="M51" s="7">
        <v>1047.5089174549601</v>
      </c>
      <c r="N51" s="7">
        <v>5283.2756069717543</v>
      </c>
      <c r="O51" s="7">
        <v>2261.9862352806472</v>
      </c>
      <c r="P51" s="7">
        <v>1272.0299113380461</v>
      </c>
      <c r="Q51" s="7">
        <v>705.10773982658498</v>
      </c>
      <c r="R51" s="7">
        <v>446.52596839522761</v>
      </c>
      <c r="S51" s="7">
        <v>426.35064102535983</v>
      </c>
      <c r="T51" s="7">
        <v>499.46333214259209</v>
      </c>
      <c r="U51" s="7">
        <v>1818.3412101651247</v>
      </c>
      <c r="V51" s="7">
        <v>3586.6293410936369</v>
      </c>
      <c r="W51" s="7">
        <v>459.97021777395804</v>
      </c>
      <c r="X51" s="7">
        <v>380.90549404750885</v>
      </c>
      <c r="Y51" s="7">
        <v>438.43637272192825</v>
      </c>
      <c r="Z51" s="7">
        <v>498.05565284882391</v>
      </c>
      <c r="AA51" s="7">
        <v>484.61849788842824</v>
      </c>
      <c r="AB51" s="7">
        <v>449.58745119396241</v>
      </c>
      <c r="AC51" s="7">
        <v>427.29861995842094</v>
      </c>
      <c r="AD51" s="7">
        <v>395.14384018566267</v>
      </c>
      <c r="AE51" s="7">
        <v>349.5938209364582</v>
      </c>
      <c r="AF51" s="7">
        <v>355.51391889012689</v>
      </c>
      <c r="AG51" s="7">
        <v>267.13700753733337</v>
      </c>
      <c r="AH51" s="7">
        <v>179.38896085789426</v>
      </c>
      <c r="AI51" s="7">
        <v>88.85422487545317</v>
      </c>
      <c r="AJ51" s="7">
        <v>60.193446436006823</v>
      </c>
      <c r="AK51" s="7">
        <v>55.348398858384712</v>
      </c>
      <c r="AL51" s="7">
        <v>49.719175234080375</v>
      </c>
      <c r="AM51" s="7">
        <v>60.46764137557409</v>
      </c>
      <c r="AN51" s="7">
        <v>45.828723419509316</v>
      </c>
      <c r="AO51" s="7">
        <v>73.10060476870008</v>
      </c>
      <c r="AP51" s="7">
        <v>85.592730610326086</v>
      </c>
      <c r="AQ51" s="7">
        <v>80.593884722907163</v>
      </c>
      <c r="AR51" s="7">
        <v>88.845286179231522</v>
      </c>
      <c r="AS51" s="7">
        <v>82.395264033251991</v>
      </c>
      <c r="AT51" s="7">
        <v>88.923475479643045</v>
      </c>
      <c r="AU51" s="7">
        <v>108.23538833521252</v>
      </c>
      <c r="AV51" s="7">
        <v>84.333492392832255</v>
      </c>
      <c r="AW51" s="7">
        <v>106.16603530277703</v>
      </c>
      <c r="AX51" s="7">
        <v>100.40387976238145</v>
      </c>
      <c r="AY51" s="7">
        <v>100.32453634938884</v>
      </c>
      <c r="AZ51" s="7">
        <v>121.69494428700818</v>
      </c>
      <c r="BA51" s="7">
        <v>115.73840758332064</v>
      </c>
      <c r="BB51" s="7">
        <v>124.54752601212618</v>
      </c>
      <c r="BC51" s="7">
        <v>286.3528575818342</v>
      </c>
      <c r="BD51" s="7">
        <v>1170.0074747008355</v>
      </c>
      <c r="BE51" s="7">
        <v>1264.5164008267727</v>
      </c>
      <c r="BF51" s="7">
        <v>794.16074046245672</v>
      </c>
      <c r="BG51" s="7">
        <v>544.40409483293354</v>
      </c>
      <c r="BH51" s="7">
        <v>484.95323230306377</v>
      </c>
      <c r="BI51" s="7">
        <v>498.5948726684104</v>
      </c>
      <c r="BJ51" s="7">
        <v>129.02580164557028</v>
      </c>
      <c r="BK51" s="7">
        <v>106.6824951455102</v>
      </c>
      <c r="BL51" s="7">
        <v>104.33361757962588</v>
      </c>
      <c r="BM51" s="7">
        <v>64.928314759469743</v>
      </c>
      <c r="BN51" s="7">
        <v>54.99998864378194</v>
      </c>
      <c r="BO51" s="7">
        <v>88.164840368885109</v>
      </c>
      <c r="BP51" s="7">
        <v>71.941404404908127</v>
      </c>
      <c r="BQ51" s="7">
        <v>71.838504037760444</v>
      </c>
      <c r="BR51" s="7">
        <v>70.321565345859767</v>
      </c>
      <c r="BS51" s="7">
        <v>78.639179890095377</v>
      </c>
      <c r="BT51" s="7">
        <v>79.105654455539892</v>
      </c>
      <c r="BU51" s="7">
        <v>91.154418022308988</v>
      </c>
      <c r="BV51" s="7">
        <v>87.747579953946953</v>
      </c>
      <c r="BW51" s="7">
        <v>92.319430273356431</v>
      </c>
      <c r="BX51" s="7">
        <v>88.109290016775901</v>
      </c>
      <c r="BY51" s="7">
        <v>102.80869302766345</v>
      </c>
      <c r="BZ51" s="7">
        <v>89.788102865373759</v>
      </c>
      <c r="CA51" s="7">
        <v>97.311420430362077</v>
      </c>
      <c r="CB51" s="7">
        <v>110.52187052428101</v>
      </c>
      <c r="CC51" s="7">
        <v>97.625566001143596</v>
      </c>
      <c r="CD51" s="7">
        <v>93.272149274225086</v>
      </c>
      <c r="CE51" s="7">
        <v>88.824394602930809</v>
      </c>
      <c r="CF51" s="7">
        <v>110.02512823233067</v>
      </c>
      <c r="CG51" s="7">
        <v>86.078275657736128</v>
      </c>
      <c r="CH51" s="7">
        <v>106.41855012120556</v>
      </c>
      <c r="CI51" s="7">
        <v>93.977373749246141</v>
      </c>
      <c r="CJ51" s="7">
        <v>101.34918446205552</v>
      </c>
      <c r="CK51" s="7">
        <v>88.417603920756505</v>
      </c>
      <c r="CL51" s="7">
        <v>84.204351843414102</v>
      </c>
      <c r="CM51" s="7">
        <v>81.638937218490142</v>
      </c>
      <c r="CN51" s="7">
        <v>80.946898110608302</v>
      </c>
      <c r="CO51" s="7">
        <v>76.425923601089266</v>
      </c>
      <c r="CP51" s="7">
        <v>77.965336432850364</v>
      </c>
      <c r="CQ51" s="7">
        <v>103.11671088284737</v>
      </c>
      <c r="CR51" s="7">
        <v>88.843750931025625</v>
      </c>
      <c r="CS51" s="7">
        <v>85.643566295529041</v>
      </c>
      <c r="CT51" s="7">
        <v>77.628186416857361</v>
      </c>
      <c r="CU51" s="7">
        <v>67.971672060580005</v>
      </c>
      <c r="CV51" s="7">
        <v>90.755801991570976</v>
      </c>
      <c r="CW51" s="7">
        <v>73.144613421125257</v>
      </c>
      <c r="CX51" s="7">
        <v>70.438244339567206</v>
      </c>
      <c r="CY51" s="7">
        <v>74.100927161919088</v>
      </c>
      <c r="CZ51" s="7">
        <v>61.688491683310488</v>
      </c>
      <c r="DA51" s="7">
        <v>81.73583027129699</v>
      </c>
      <c r="DB51" s="7">
        <v>61.630327480364414</v>
      </c>
      <c r="DC51" s="7">
        <v>77.025813072622284</v>
      </c>
      <c r="DD51" s="7">
        <v>69.010739445414728</v>
      </c>
      <c r="DE51" s="7">
        <v>73.384293318562015</v>
      </c>
      <c r="DF51" s="7">
        <v>61.161053213875697</v>
      </c>
      <c r="DG51" s="7">
        <v>74.932019839652142</v>
      </c>
      <c r="DH51" s="7">
        <v>70.844515492931038</v>
      </c>
      <c r="DI51" s="7">
        <v>46.527316843793436</v>
      </c>
      <c r="DJ51" s="7">
        <v>57.628779605443967</v>
      </c>
      <c r="DK51" s="7">
        <v>56.885680829306153</v>
      </c>
      <c r="DL51" s="7">
        <v>35.250714765858774</v>
      </c>
      <c r="DM51" s="7">
        <v>40.068511807029324</v>
      </c>
      <c r="DN51" s="7">
        <v>33.252815078888901</v>
      </c>
      <c r="DO51" s="7">
        <v>35.713096621453111</v>
      </c>
      <c r="DP51" s="7">
        <v>37.495923199302823</v>
      </c>
      <c r="DQ51" s="7">
        <v>32.858614151220081</v>
      </c>
      <c r="DR51" s="7">
        <v>28.651522761331936</v>
      </c>
      <c r="DS51" s="7">
        <v>20.041025093015495</v>
      </c>
      <c r="DT51" s="7">
        <v>17.60056066495078</v>
      </c>
      <c r="DU51" s="7">
        <v>11.48761302501414</v>
      </c>
      <c r="DV51" s="7">
        <v>11.073503331140811</v>
      </c>
      <c r="DW51" s="7">
        <v>60.193446436006823</v>
      </c>
      <c r="DX51" s="7">
        <f t="shared" si="0"/>
        <v>8817.2917535904471</v>
      </c>
      <c r="DY51" s="7">
        <f t="shared" si="1"/>
        <v>5042.9896733763062</v>
      </c>
      <c r="DZ51" s="7">
        <f t="shared" si="2"/>
        <v>2261.9862352806467</v>
      </c>
      <c r="EA51" s="7">
        <f t="shared" si="3"/>
        <v>1272.0299113380458</v>
      </c>
      <c r="EB51" s="8">
        <f>SUM(Table3[[#This Row],[13]:[90]])</f>
        <v>10440.396493522498</v>
      </c>
    </row>
    <row r="52" spans="1:132" x14ac:dyDescent="0.2">
      <c r="A52" t="s">
        <v>138</v>
      </c>
      <c r="B52" t="s">
        <v>139</v>
      </c>
      <c r="C52">
        <v>35</v>
      </c>
      <c r="D52" t="s">
        <v>198</v>
      </c>
      <c r="E52" s="7">
        <v>4478.8924875315797</v>
      </c>
      <c r="F52" s="7">
        <v>616.84996269291685</v>
      </c>
      <c r="G52" s="7">
        <v>2575.3755710601754</v>
      </c>
      <c r="H52" s="7">
        <v>1286.6669537784876</v>
      </c>
      <c r="I52" s="7">
        <v>226.06350581859596</v>
      </c>
      <c r="J52" s="7">
        <v>715.12735198251153</v>
      </c>
      <c r="K52" s="7">
        <v>2477.098181770581</v>
      </c>
      <c r="L52" s="7">
        <v>198.58207689186182</v>
      </c>
      <c r="M52" s="7">
        <v>418.26788580105506</v>
      </c>
      <c r="N52" s="7">
        <v>360.6760279083162</v>
      </c>
      <c r="O52" s="7">
        <v>1217.9569227547026</v>
      </c>
      <c r="P52" s="7">
        <v>996.74262039715677</v>
      </c>
      <c r="Q52" s="7">
        <v>574.17688793475838</v>
      </c>
      <c r="R52" s="7">
        <v>486.4265600251332</v>
      </c>
      <c r="S52" s="7">
        <v>174.4177948241331</v>
      </c>
      <c r="T52" s="7">
        <v>199.1085911012789</v>
      </c>
      <c r="U52" s="7">
        <v>209.54622543950362</v>
      </c>
      <c r="V52" s="7">
        <v>195.87130234445564</v>
      </c>
      <c r="W52" s="7">
        <v>239.57585380859501</v>
      </c>
      <c r="X52" s="7">
        <v>269.46411844017121</v>
      </c>
      <c r="Y52" s="7">
        <v>195.07526867644941</v>
      </c>
      <c r="Z52" s="7">
        <v>260.69408715458223</v>
      </c>
      <c r="AA52" s="7">
        <v>253.14759467490478</v>
      </c>
      <c r="AB52" s="7">
        <v>314.98817169112351</v>
      </c>
      <c r="AC52" s="7">
        <v>342.83613681881849</v>
      </c>
      <c r="AD52" s="7">
        <v>338.91831188721477</v>
      </c>
      <c r="AE52" s="7">
        <v>287.93343107352769</v>
      </c>
      <c r="AF52" s="7">
        <v>286.24345686123075</v>
      </c>
      <c r="AG52" s="7">
        <v>294.70346235911666</v>
      </c>
      <c r="AH52" s="7">
        <v>191.72309766601651</v>
      </c>
      <c r="AI52" s="7">
        <v>158.80233267445971</v>
      </c>
      <c r="AJ52" s="7">
        <v>67.261173144136251</v>
      </c>
      <c r="AK52" s="7">
        <v>49.062128729072036</v>
      </c>
      <c r="AL52" s="7">
        <v>35.963394551856844</v>
      </c>
      <c r="AM52" s="7">
        <v>35.942662285811522</v>
      </c>
      <c r="AN52" s="7">
        <v>34.26773919076355</v>
      </c>
      <c r="AO52" s="7">
        <v>43.346152134357858</v>
      </c>
      <c r="AP52" s="7">
        <v>33.663086932048749</v>
      </c>
      <c r="AQ52" s="7">
        <v>32.008485070621653</v>
      </c>
      <c r="AR52" s="7">
        <v>33.947110337334571</v>
      </c>
      <c r="AS52" s="7">
        <v>28.469244564292538</v>
      </c>
      <c r="AT52" s="7">
        <v>46.329867919835586</v>
      </c>
      <c r="AU52" s="7">
        <v>38.119809406621023</v>
      </c>
      <c r="AV52" s="7">
        <v>29.539172437265194</v>
      </c>
      <c r="AW52" s="7">
        <v>44.749230950479756</v>
      </c>
      <c r="AX52" s="7">
        <v>51.304687602267222</v>
      </c>
      <c r="AY52" s="7">
        <v>35.395690704645709</v>
      </c>
      <c r="AZ52" s="7">
        <v>44.741499875643058</v>
      </c>
      <c r="BA52" s="7">
        <v>59.169759009333312</v>
      </c>
      <c r="BB52" s="7">
        <v>39.107630280261276</v>
      </c>
      <c r="BC52" s="7">
        <v>36.485939811239248</v>
      </c>
      <c r="BD52" s="7">
        <v>30.041396463026715</v>
      </c>
      <c r="BE52" s="7">
        <v>46.218954616260653</v>
      </c>
      <c r="BF52" s="7">
        <v>35.543620488788235</v>
      </c>
      <c r="BG52" s="7">
        <v>36.021075229405838</v>
      </c>
      <c r="BH52" s="7">
        <v>41.033665388190016</v>
      </c>
      <c r="BI52" s="7">
        <v>37.0539866218109</v>
      </c>
      <c r="BJ52" s="7">
        <v>54.112078331784325</v>
      </c>
      <c r="BK52" s="7">
        <v>37.424565077952167</v>
      </c>
      <c r="BL52" s="7">
        <v>49.152720799026085</v>
      </c>
      <c r="BM52" s="7">
        <v>49.754090034427236</v>
      </c>
      <c r="BN52" s="7">
        <v>49.132399565405208</v>
      </c>
      <c r="BO52" s="7">
        <v>56.317688793475838</v>
      </c>
      <c r="BP52" s="7">
        <v>49.99220085609938</v>
      </c>
      <c r="BQ52" s="7">
        <v>44.630175539643687</v>
      </c>
      <c r="BR52" s="7">
        <v>59.30509863469166</v>
      </c>
      <c r="BS52" s="7">
        <v>59.218954616260653</v>
      </c>
      <c r="BT52" s="7">
        <v>36.0206641969814</v>
      </c>
      <c r="BU52" s="7">
        <v>40.448923330671654</v>
      </c>
      <c r="BV52" s="7">
        <v>41.761821109263934</v>
      </c>
      <c r="BW52" s="7">
        <v>32.214095532313166</v>
      </c>
      <c r="BX52" s="7">
        <v>44.629764507219249</v>
      </c>
      <c r="BY52" s="7">
        <v>46.251454976241277</v>
      </c>
      <c r="BZ52" s="7">
        <v>56.938968230073435</v>
      </c>
      <c r="CA52" s="7">
        <v>53.630175539643687</v>
      </c>
      <c r="CB52" s="7">
        <v>44.654533792363168</v>
      </c>
      <c r="CC52" s="7">
        <v>59.218954616260653</v>
      </c>
      <c r="CD52" s="7">
        <v>45.218954616260653</v>
      </c>
      <c r="CE52" s="7">
        <v>41.218954616260653</v>
      </c>
      <c r="CF52" s="7">
        <v>59.033665388190016</v>
      </c>
      <c r="CG52" s="7">
        <v>47.231133742620393</v>
      </c>
      <c r="CH52" s="7">
        <v>60.44488631157305</v>
      </c>
      <c r="CI52" s="7">
        <v>54.235581794143442</v>
      </c>
      <c r="CJ52" s="7">
        <v>62.346906130142813</v>
      </c>
      <c r="CK52" s="7">
        <v>64.865003338002168</v>
      </c>
      <c r="CL52" s="7">
        <v>62.959700496118757</v>
      </c>
      <c r="CM52" s="7">
        <v>70.580979932716346</v>
      </c>
      <c r="CN52" s="7">
        <v>58.679714109931538</v>
      </c>
      <c r="CO52" s="7">
        <v>70.988917832785717</v>
      </c>
      <c r="CP52" s="7">
        <v>70.57283782545521</v>
      </c>
      <c r="CQ52" s="7">
        <v>71.268493186548511</v>
      </c>
      <c r="CR52" s="7">
        <v>71.326173864097498</v>
      </c>
      <c r="CS52" s="7">
        <v>80.005202047307989</v>
      </c>
      <c r="CT52" s="7">
        <v>60.017381173667744</v>
      </c>
      <c r="CU52" s="7">
        <v>67.396101737070154</v>
      </c>
      <c r="CV52" s="7">
        <v>72.103936224523181</v>
      </c>
      <c r="CW52" s="7">
        <v>59.395690704645709</v>
      </c>
      <c r="CX52" s="7">
        <v>71.198222350215332</v>
      </c>
      <c r="CY52" s="7">
        <v>66.358742293142043</v>
      </c>
      <c r="CZ52" s="7">
        <v>47.828054926498503</v>
      </c>
      <c r="DA52" s="7">
        <v>48.091346065739003</v>
      </c>
      <c r="DB52" s="7">
        <v>54.457065437932798</v>
      </c>
      <c r="DC52" s="7">
        <v>54.44974539552053</v>
      </c>
      <c r="DD52" s="7">
        <v>43.510709096383174</v>
      </c>
      <c r="DE52" s="7">
        <v>44.72932074928331</v>
      </c>
      <c r="DF52" s="7">
        <v>67.301815611378004</v>
      </c>
      <c r="DG52" s="7">
        <v>76.251866008665715</v>
      </c>
      <c r="DH52" s="7">
        <v>65.284777401070784</v>
      </c>
      <c r="DI52" s="7">
        <v>56.186043223855592</v>
      </c>
      <c r="DJ52" s="7">
        <v>65.926789103713688</v>
      </c>
      <c r="DK52" s="7">
        <v>65.01334415456914</v>
      </c>
      <c r="DL52" s="7">
        <v>42.292508475907482</v>
      </c>
      <c r="DM52" s="7">
        <v>34.181595172332543</v>
      </c>
      <c r="DN52" s="7">
        <v>39.597675179663057</v>
      </c>
      <c r="DO52" s="7">
        <v>40.6919613053552</v>
      </c>
      <c r="DP52" s="7">
        <v>40.288471456808871</v>
      </c>
      <c r="DQ52" s="7">
        <v>36.963394551856844</v>
      </c>
      <c r="DR52" s="7">
        <v>42.498941002447872</v>
      </c>
      <c r="DS52" s="7">
        <v>26.169416045972799</v>
      </c>
      <c r="DT52" s="7">
        <v>38.313651774377234</v>
      </c>
      <c r="DU52" s="7">
        <v>30.704551464139385</v>
      </c>
      <c r="DV52" s="7">
        <v>21.115772387522419</v>
      </c>
      <c r="DW52" s="7">
        <v>67.261173144136251</v>
      </c>
      <c r="DX52" s="7">
        <f t="shared" si="0"/>
        <v>2575.3755710601754</v>
      </c>
      <c r="DY52" s="7">
        <f t="shared" si="1"/>
        <v>262.39863861872158</v>
      </c>
      <c r="DZ52" s="7">
        <f t="shared" si="2"/>
        <v>1217.9569227547026</v>
      </c>
      <c r="EA52" s="7">
        <f t="shared" si="3"/>
        <v>996.74262039715688</v>
      </c>
      <c r="EB52" s="8">
        <f>SUM(Table3[[#This Row],[13]:[90]])</f>
        <v>3993.4844030212203</v>
      </c>
    </row>
    <row r="53" spans="1:132" x14ac:dyDescent="0.2">
      <c r="A53" t="s">
        <v>138</v>
      </c>
      <c r="B53" t="s">
        <v>139</v>
      </c>
      <c r="C53">
        <v>36</v>
      </c>
      <c r="D53" t="s">
        <v>199</v>
      </c>
      <c r="E53" s="7">
        <v>14852.365911799763</v>
      </c>
      <c r="F53" s="7">
        <v>2489.3909415971393</v>
      </c>
      <c r="G53" s="7">
        <v>9303.09177592372</v>
      </c>
      <c r="H53" s="7">
        <v>3059.8831942789038</v>
      </c>
      <c r="I53" s="7">
        <v>322.51489868891542</v>
      </c>
      <c r="J53" s="7">
        <v>2773.1418355184742</v>
      </c>
      <c r="K53" s="7">
        <v>9019.3408820023833</v>
      </c>
      <c r="L53" s="7">
        <v>723.99046483909422</v>
      </c>
      <c r="M53" s="7">
        <v>1765.4004767580454</v>
      </c>
      <c r="N53" s="7">
        <v>1253.5315852205006</v>
      </c>
      <c r="O53" s="7">
        <v>4691.9129916567344</v>
      </c>
      <c r="P53" s="7">
        <v>3357.6471990464843</v>
      </c>
      <c r="Q53" s="7">
        <v>1673.8891537544696</v>
      </c>
      <c r="R53" s="7">
        <v>1063.4791418355185</v>
      </c>
      <c r="S53" s="7">
        <v>824.33134684147797</v>
      </c>
      <c r="T53" s="7">
        <v>790.22646007151366</v>
      </c>
      <c r="U53" s="7">
        <v>699.26579261025029</v>
      </c>
      <c r="V53" s="7">
        <v>705.10846245530388</v>
      </c>
      <c r="W53" s="7">
        <v>984.87246722288444</v>
      </c>
      <c r="X53" s="7">
        <v>1058.7806912991657</v>
      </c>
      <c r="Y53" s="7">
        <v>924.09535160905841</v>
      </c>
      <c r="Z53" s="7">
        <v>895.05601907032178</v>
      </c>
      <c r="AA53" s="7">
        <v>829.10846245530388</v>
      </c>
      <c r="AB53" s="7">
        <v>1090.636471990465</v>
      </c>
      <c r="AC53" s="7">
        <v>1244.4791418355185</v>
      </c>
      <c r="AD53" s="7">
        <v>1022.5315852205006</v>
      </c>
      <c r="AE53" s="7">
        <v>852.85935637663886</v>
      </c>
      <c r="AF53" s="7">
        <v>821.02979737783085</v>
      </c>
      <c r="AG53" s="7">
        <v>692.02979737783085</v>
      </c>
      <c r="AH53" s="7">
        <v>371.44934445768774</v>
      </c>
      <c r="AI53" s="7">
        <v>223.69845053635282</v>
      </c>
      <c r="AJ53" s="7">
        <v>98.816448152562572</v>
      </c>
      <c r="AK53" s="7">
        <v>139.81644815256257</v>
      </c>
      <c r="AL53" s="7">
        <v>120.84266984505363</v>
      </c>
      <c r="AM53" s="7">
        <v>159.77711561382597</v>
      </c>
      <c r="AN53" s="7">
        <v>171.72467222884387</v>
      </c>
      <c r="AO53" s="7">
        <v>131.82955899880812</v>
      </c>
      <c r="AP53" s="7">
        <v>169.81644815256257</v>
      </c>
      <c r="AQ53" s="7">
        <v>167.90822407628127</v>
      </c>
      <c r="AR53" s="7">
        <v>158.90822407628127</v>
      </c>
      <c r="AS53" s="7">
        <v>150.90822407628127</v>
      </c>
      <c r="AT53" s="7">
        <v>176.79022646007152</v>
      </c>
      <c r="AU53" s="7">
        <v>181.8688915375447</v>
      </c>
      <c r="AV53" s="7">
        <v>138.82955899880812</v>
      </c>
      <c r="AW53" s="7">
        <v>163.82955899880812</v>
      </c>
      <c r="AX53" s="7">
        <v>137.81644815256257</v>
      </c>
      <c r="AY53" s="7">
        <v>167.88200238379022</v>
      </c>
      <c r="AZ53" s="7">
        <v>150.84266984505365</v>
      </c>
      <c r="BA53" s="7">
        <v>140.85578069129917</v>
      </c>
      <c r="BB53" s="7">
        <v>142.89511323003575</v>
      </c>
      <c r="BC53" s="7">
        <v>137.79022646007152</v>
      </c>
      <c r="BD53" s="7">
        <v>126.88200238379022</v>
      </c>
      <c r="BE53" s="7">
        <v>174.76400476758045</v>
      </c>
      <c r="BF53" s="7">
        <v>118.89511323003576</v>
      </c>
      <c r="BG53" s="7">
        <v>124.81644815256257</v>
      </c>
      <c r="BH53" s="7">
        <v>144.84266984505365</v>
      </c>
      <c r="BI53" s="7">
        <v>141.79022646007152</v>
      </c>
      <c r="BJ53" s="7">
        <v>188.81644815256257</v>
      </c>
      <c r="BK53" s="7">
        <v>180.80333730631705</v>
      </c>
      <c r="BL53" s="7">
        <v>196.85578069129917</v>
      </c>
      <c r="BM53" s="7">
        <v>212.69845053635282</v>
      </c>
      <c r="BN53" s="7">
        <v>205.69845053635282</v>
      </c>
      <c r="BO53" s="7">
        <v>220.81644815256257</v>
      </c>
      <c r="BP53" s="7">
        <v>189.76400476758045</v>
      </c>
      <c r="BQ53" s="7">
        <v>214.6460071513707</v>
      </c>
      <c r="BR53" s="7">
        <v>210.76400476758045</v>
      </c>
      <c r="BS53" s="7">
        <v>222.79022646007152</v>
      </c>
      <c r="BT53" s="7">
        <v>190.84266984505365</v>
      </c>
      <c r="BU53" s="7">
        <v>178.85578069129917</v>
      </c>
      <c r="BV53" s="7">
        <v>171.80333730631705</v>
      </c>
      <c r="BW53" s="7">
        <v>179.77711561382597</v>
      </c>
      <c r="BX53" s="7">
        <v>202.81644815256257</v>
      </c>
      <c r="BY53" s="7">
        <v>171.75089392133492</v>
      </c>
      <c r="BZ53" s="7">
        <v>190.79022646007152</v>
      </c>
      <c r="CA53" s="7">
        <v>215.75089392133492</v>
      </c>
      <c r="CB53" s="7">
        <v>168.84266984505365</v>
      </c>
      <c r="CC53" s="7">
        <v>147.92133492252682</v>
      </c>
      <c r="CD53" s="7">
        <v>150.8688915375447</v>
      </c>
      <c r="CE53" s="7">
        <v>151.77711561382597</v>
      </c>
      <c r="CF53" s="7">
        <v>156.8688915375447</v>
      </c>
      <c r="CG53" s="7">
        <v>192.77711561382597</v>
      </c>
      <c r="CH53" s="7">
        <v>176.81644815256257</v>
      </c>
      <c r="CI53" s="7">
        <v>192.84266984505365</v>
      </c>
      <c r="CJ53" s="7">
        <v>255.65911799761622</v>
      </c>
      <c r="CK53" s="7">
        <v>206.7377830750894</v>
      </c>
      <c r="CL53" s="7">
        <v>190.77711561382597</v>
      </c>
      <c r="CM53" s="7">
        <v>244.61978545887962</v>
      </c>
      <c r="CN53" s="7">
        <v>231.75089392133492</v>
      </c>
      <c r="CO53" s="7">
        <v>231.77711561382597</v>
      </c>
      <c r="CP53" s="7">
        <v>270.60667461263409</v>
      </c>
      <c r="CQ53" s="7">
        <v>258.61978545887962</v>
      </c>
      <c r="CR53" s="7">
        <v>251.72467222884387</v>
      </c>
      <c r="CS53" s="7">
        <v>214.69845053635282</v>
      </c>
      <c r="CT53" s="7">
        <v>220.68533969010727</v>
      </c>
      <c r="CU53" s="7">
        <v>191.68533969010727</v>
      </c>
      <c r="CV53" s="7">
        <v>200.63289630512514</v>
      </c>
      <c r="CW53" s="7">
        <v>194.82955899880812</v>
      </c>
      <c r="CX53" s="7">
        <v>177.77711561382597</v>
      </c>
      <c r="CY53" s="7">
        <v>153.79022646007152</v>
      </c>
      <c r="CZ53" s="7">
        <v>195.80333730631705</v>
      </c>
      <c r="DA53" s="7">
        <v>172.77711561382597</v>
      </c>
      <c r="DB53" s="7">
        <v>152.71156138259835</v>
      </c>
      <c r="DC53" s="7">
        <v>159.75089392133492</v>
      </c>
      <c r="DD53" s="7">
        <v>171.80333730631705</v>
      </c>
      <c r="DE53" s="7">
        <v>152.85578069129917</v>
      </c>
      <c r="DF53" s="7">
        <v>170.79022646007152</v>
      </c>
      <c r="DG53" s="7">
        <v>165.82955899880812</v>
      </c>
      <c r="DH53" s="7">
        <v>167.79022646007152</v>
      </c>
      <c r="DI53" s="7">
        <v>125.84266984505363</v>
      </c>
      <c r="DJ53" s="7">
        <v>142.80333730631705</v>
      </c>
      <c r="DK53" s="7">
        <v>133.81644815256257</v>
      </c>
      <c r="DL53" s="7">
        <v>121.77711561382598</v>
      </c>
      <c r="DM53" s="7">
        <v>78.895113230035761</v>
      </c>
      <c r="DN53" s="7">
        <v>67.895113230035761</v>
      </c>
      <c r="DO53" s="7">
        <v>94.895113230035761</v>
      </c>
      <c r="DP53" s="7">
        <v>57.895113230035761</v>
      </c>
      <c r="DQ53" s="7">
        <v>71.868891537544698</v>
      </c>
      <c r="DR53" s="7">
        <v>66.973778307508937</v>
      </c>
      <c r="DS53" s="7">
        <v>49.895113230035761</v>
      </c>
      <c r="DT53" s="7">
        <v>42.960667461263412</v>
      </c>
      <c r="DU53" s="7">
        <v>41.908224076281286</v>
      </c>
      <c r="DV53" s="7">
        <v>21.960667461263409</v>
      </c>
      <c r="DW53" s="7">
        <v>98.816448152562572</v>
      </c>
      <c r="DX53" s="7">
        <f t="shared" si="0"/>
        <v>9303.09177592372</v>
      </c>
      <c r="DY53" s="7">
        <f t="shared" si="1"/>
        <v>969.7806912991656</v>
      </c>
      <c r="DZ53" s="7">
        <f t="shared" si="2"/>
        <v>4691.9129916567344</v>
      </c>
      <c r="EA53" s="7">
        <f t="shared" si="3"/>
        <v>3357.6471990464843</v>
      </c>
      <c r="EB53" s="8">
        <f>SUM(Table3[[#This Row],[13]:[90]])</f>
        <v>12819.516090584028</v>
      </c>
    </row>
    <row r="54" spans="1:132" x14ac:dyDescent="0.2">
      <c r="A54" t="s">
        <v>138</v>
      </c>
      <c r="B54" t="s">
        <v>139</v>
      </c>
      <c r="C54">
        <v>37</v>
      </c>
      <c r="D54" t="s">
        <v>200</v>
      </c>
      <c r="E54" s="7">
        <v>12243.787279148652</v>
      </c>
      <c r="F54" s="7">
        <v>2596.0104787908158</v>
      </c>
      <c r="G54" s="7">
        <v>7636.5625279558672</v>
      </c>
      <c r="H54" s="7">
        <v>2011.2142724019682</v>
      </c>
      <c r="I54" s="7">
        <v>254.99396619203816</v>
      </c>
      <c r="J54" s="7">
        <v>2925.2344611972567</v>
      </c>
      <c r="K54" s="7">
        <v>7307.3385455494263</v>
      </c>
      <c r="L54" s="7">
        <v>742.40903160876701</v>
      </c>
      <c r="M54" s="7">
        <v>1853.6014471820486</v>
      </c>
      <c r="N54" s="7">
        <v>1354.1888092664381</v>
      </c>
      <c r="O54" s="7">
        <v>3885.103231698226</v>
      </c>
      <c r="P54" s="7">
        <v>2397.2704869912031</v>
      </c>
      <c r="Q54" s="7">
        <v>1068.9056209929925</v>
      </c>
      <c r="R54" s="7">
        <v>687.31468521693751</v>
      </c>
      <c r="S54" s="7">
        <v>844.21507846280008</v>
      </c>
      <c r="T54" s="7">
        <v>829.8553050916953</v>
      </c>
      <c r="U54" s="7">
        <v>802.0004100193828</v>
      </c>
      <c r="V54" s="7">
        <v>731.71946287460855</v>
      </c>
      <c r="W54" s="7">
        <v>841.15891512598785</v>
      </c>
      <c r="X54" s="7">
        <v>805.69936260623228</v>
      </c>
      <c r="Y54" s="7">
        <v>824.2430389891158</v>
      </c>
      <c r="Z54" s="7">
        <v>816.88229182197699</v>
      </c>
      <c r="AA54" s="7">
        <v>597.1196231549128</v>
      </c>
      <c r="AB54" s="7">
        <v>801.68724373788575</v>
      </c>
      <c r="AC54" s="7">
        <v>884.14532857462359</v>
      </c>
      <c r="AD54" s="7">
        <v>711.43791467869391</v>
      </c>
      <c r="AE54" s="7">
        <v>588.12121198002092</v>
      </c>
      <c r="AF54" s="7">
        <v>480.78440901297154</v>
      </c>
      <c r="AG54" s="7">
        <v>418.60276110779785</v>
      </c>
      <c r="AH54" s="7">
        <v>268.71192410913972</v>
      </c>
      <c r="AI54" s="7">
        <v>174.02667921574474</v>
      </c>
      <c r="AJ54" s="7">
        <v>80.967286976293423</v>
      </c>
      <c r="AK54" s="7">
        <v>141.69498751304607</v>
      </c>
      <c r="AL54" s="7">
        <v>142.12420325779038</v>
      </c>
      <c r="AM54" s="7">
        <v>140.16824772625617</v>
      </c>
      <c r="AN54" s="7">
        <v>154.7917241315044</v>
      </c>
      <c r="AO54" s="7">
        <v>163.62986898016999</v>
      </c>
      <c r="AP54" s="7">
        <v>160.04007939466231</v>
      </c>
      <c r="AQ54" s="7">
        <v>169.92324250782764</v>
      </c>
      <c r="AR54" s="7">
        <v>143.64790051438797</v>
      </c>
      <c r="AS54" s="7">
        <v>190.37718987624871</v>
      </c>
      <c r="AT54" s="7">
        <v>180.22666616967348</v>
      </c>
      <c r="AU54" s="7">
        <v>163.60081351572984</v>
      </c>
      <c r="AV54" s="7">
        <v>176.70631895780528</v>
      </c>
      <c r="AW54" s="7">
        <v>177.70296891307592</v>
      </c>
      <c r="AX54" s="7">
        <v>157.87487419859849</v>
      </c>
      <c r="AY54" s="7">
        <v>153.97032950648577</v>
      </c>
      <c r="AZ54" s="7">
        <v>179.53106362755329</v>
      </c>
      <c r="BA54" s="7">
        <v>165.52771358282394</v>
      </c>
      <c r="BB54" s="7">
        <v>163.69626882361712</v>
      </c>
      <c r="BC54" s="7">
        <v>155.30408994334277</v>
      </c>
      <c r="BD54" s="7">
        <v>137.94127404204562</v>
      </c>
      <c r="BE54" s="7">
        <v>166.37718987624871</v>
      </c>
      <c r="BF54" s="7">
        <v>151.91861115252723</v>
      </c>
      <c r="BG54" s="7">
        <v>147.42092683017745</v>
      </c>
      <c r="BH54" s="7">
        <v>124.23799761443269</v>
      </c>
      <c r="BI54" s="7">
        <v>141.76473740122262</v>
      </c>
      <c r="BJ54" s="7">
        <v>170.86147401968094</v>
      </c>
      <c r="BK54" s="7">
        <v>167.91989246309828</v>
      </c>
      <c r="BL54" s="7">
        <v>154.98836104070375</v>
      </c>
      <c r="BM54" s="7">
        <v>153.0367293499329</v>
      </c>
      <c r="BN54" s="7">
        <v>194.35245825257195</v>
      </c>
      <c r="BO54" s="7">
        <v>155.32547152229014</v>
      </c>
      <c r="BP54" s="7">
        <v>174.17927165647831</v>
      </c>
      <c r="BQ54" s="7">
        <v>152.6525318696884</v>
      </c>
      <c r="BR54" s="7">
        <v>153.92659255255705</v>
      </c>
      <c r="BS54" s="7">
        <v>169.61549500521843</v>
      </c>
      <c r="BT54" s="7">
        <v>175.68493737885791</v>
      </c>
      <c r="BU54" s="7">
        <v>162.75468726703446</v>
      </c>
      <c r="BV54" s="7">
        <v>165.08381634859103</v>
      </c>
      <c r="BW54" s="7">
        <v>176.40752665125987</v>
      </c>
      <c r="BX54" s="7">
        <v>144.31207134337259</v>
      </c>
      <c r="BY54" s="7">
        <v>169.58948207097063</v>
      </c>
      <c r="BZ54" s="7">
        <v>182.69626882361712</v>
      </c>
      <c r="CA54" s="7">
        <v>167.75468726703446</v>
      </c>
      <c r="CB54" s="7">
        <v>154.20528459072611</v>
      </c>
      <c r="CC54" s="7">
        <v>142.63656906962876</v>
      </c>
      <c r="CD54" s="7">
        <v>98.494026763083355</v>
      </c>
      <c r="CE54" s="7">
        <v>124.2199660802147</v>
      </c>
      <c r="CF54" s="7">
        <v>113.15356623676756</v>
      </c>
      <c r="CG54" s="7">
        <v>138.59283211570002</v>
      </c>
      <c r="CH54" s="7">
        <v>122.65923195914716</v>
      </c>
      <c r="CI54" s="7">
        <v>138.88285559862831</v>
      </c>
      <c r="CJ54" s="7">
        <v>186.12548456836143</v>
      </c>
      <c r="CK54" s="7">
        <v>174.12883461309082</v>
      </c>
      <c r="CL54" s="7">
        <v>151.10312919338006</v>
      </c>
      <c r="CM54" s="7">
        <v>151.44693976442525</v>
      </c>
      <c r="CN54" s="7">
        <v>202.13888474727895</v>
      </c>
      <c r="CO54" s="7">
        <v>165.65923195914718</v>
      </c>
      <c r="CP54" s="7">
        <v>178.87487419859849</v>
      </c>
      <c r="CQ54" s="7">
        <v>157.60081351572984</v>
      </c>
      <c r="CR54" s="7">
        <v>179.8715241538691</v>
      </c>
      <c r="CS54" s="7">
        <v>154.08844770389146</v>
      </c>
      <c r="CT54" s="7">
        <v>137.59746347100045</v>
      </c>
      <c r="CU54" s="7">
        <v>137.66386331444761</v>
      </c>
      <c r="CV54" s="7">
        <v>155.32212147756078</v>
      </c>
      <c r="CW54" s="7">
        <v>126.76601871179365</v>
      </c>
      <c r="CX54" s="7">
        <v>138.88285559862831</v>
      </c>
      <c r="CY54" s="7">
        <v>119.3918713657373</v>
      </c>
      <c r="CZ54" s="7">
        <v>106.83911864469957</v>
      </c>
      <c r="DA54" s="7">
        <v>126.61549500521843</v>
      </c>
      <c r="DB54" s="7">
        <v>96.391871365737302</v>
      </c>
      <c r="DC54" s="7">
        <v>93.839118644699568</v>
      </c>
      <c r="DD54" s="7">
        <v>105.2199660802147</v>
      </c>
      <c r="DE54" s="7">
        <v>92.179579171015362</v>
      </c>
      <c r="DF54" s="7">
        <v>100.57510809601908</v>
      </c>
      <c r="DG54" s="7">
        <v>88.970637021022824</v>
      </c>
      <c r="DH54" s="7">
        <v>95.740313292082902</v>
      </c>
      <c r="DI54" s="7">
        <v>99.283015878932446</v>
      </c>
      <c r="DJ54" s="7">
        <v>75.64485798419561</v>
      </c>
      <c r="DK54" s="7">
        <v>82.080773818398683</v>
      </c>
      <c r="DL54" s="7">
        <v>65.853800134188162</v>
      </c>
      <c r="DM54" s="7">
        <v>68.19091061577457</v>
      </c>
      <c r="DN54" s="7">
        <v>43.871831668406145</v>
      </c>
      <c r="DO54" s="7">
        <v>55.472952698673026</v>
      </c>
      <c r="DP54" s="7">
        <v>62.362815901297154</v>
      </c>
      <c r="DQ54" s="7">
        <v>38.813413224988821</v>
      </c>
      <c r="DR54" s="7">
        <v>46.30439745787983</v>
      </c>
      <c r="DS54" s="7">
        <v>45.208942149992538</v>
      </c>
      <c r="DT54" s="7">
        <v>34.810063180259434</v>
      </c>
      <c r="DU54" s="7">
        <v>32.040386909199341</v>
      </c>
      <c r="DV54" s="7">
        <v>15.662889518413598</v>
      </c>
      <c r="DW54" s="7">
        <v>80.967286976293423</v>
      </c>
      <c r="DX54" s="7">
        <f t="shared" si="0"/>
        <v>7636.5625279558672</v>
      </c>
      <c r="DY54" s="7">
        <f t="shared" si="1"/>
        <v>1024.9648268599972</v>
      </c>
      <c r="DZ54" s="7">
        <f t="shared" si="2"/>
        <v>3885.103231698226</v>
      </c>
      <c r="EA54" s="7">
        <f t="shared" si="3"/>
        <v>2397.2704869912036</v>
      </c>
      <c r="EB54" s="8">
        <f>SUM(Table3[[#This Row],[13]:[90]])</f>
        <v>10139.153067690471</v>
      </c>
    </row>
    <row r="55" spans="1:132" x14ac:dyDescent="0.2">
      <c r="A55" t="s">
        <v>138</v>
      </c>
      <c r="B55" t="s">
        <v>139</v>
      </c>
      <c r="C55">
        <v>38</v>
      </c>
      <c r="D55" t="s">
        <v>201</v>
      </c>
      <c r="E55" s="7">
        <v>4642</v>
      </c>
      <c r="F55" s="7">
        <v>781</v>
      </c>
      <c r="G55" s="7">
        <v>2781</v>
      </c>
      <c r="H55" s="7">
        <v>1080</v>
      </c>
      <c r="I55" s="7">
        <v>103</v>
      </c>
      <c r="J55" s="7">
        <v>862</v>
      </c>
      <c r="K55" s="7">
        <v>2700</v>
      </c>
      <c r="L55" s="7">
        <v>220</v>
      </c>
      <c r="M55" s="7">
        <v>561</v>
      </c>
      <c r="N55" s="7">
        <v>368</v>
      </c>
      <c r="O55" s="7">
        <v>1311</v>
      </c>
      <c r="P55" s="7">
        <v>1102</v>
      </c>
      <c r="Q55" s="7">
        <v>634</v>
      </c>
      <c r="R55" s="7">
        <v>343</v>
      </c>
      <c r="S55" s="7">
        <v>266</v>
      </c>
      <c r="T55" s="7">
        <v>243</v>
      </c>
      <c r="U55" s="7">
        <v>204</v>
      </c>
      <c r="V55" s="7">
        <v>216</v>
      </c>
      <c r="W55" s="7">
        <v>280</v>
      </c>
      <c r="X55" s="7">
        <v>256</v>
      </c>
      <c r="Y55" s="7">
        <v>246</v>
      </c>
      <c r="Z55" s="7">
        <v>291</v>
      </c>
      <c r="AA55" s="7">
        <v>238</v>
      </c>
      <c r="AB55" s="7">
        <v>343</v>
      </c>
      <c r="AC55" s="7">
        <v>397</v>
      </c>
      <c r="AD55" s="7">
        <v>362</v>
      </c>
      <c r="AE55" s="7">
        <v>315</v>
      </c>
      <c r="AF55" s="7">
        <v>319</v>
      </c>
      <c r="AG55" s="7">
        <v>230</v>
      </c>
      <c r="AH55" s="7">
        <v>113</v>
      </c>
      <c r="AI55" s="7">
        <v>71</v>
      </c>
      <c r="AJ55" s="7">
        <v>32</v>
      </c>
      <c r="AK55" s="7">
        <v>43</v>
      </c>
      <c r="AL55" s="7">
        <v>43</v>
      </c>
      <c r="AM55" s="7">
        <v>48</v>
      </c>
      <c r="AN55" s="7">
        <v>35</v>
      </c>
      <c r="AO55" s="7">
        <v>51</v>
      </c>
      <c r="AP55" s="7">
        <v>65</v>
      </c>
      <c r="AQ55" s="7">
        <v>55</v>
      </c>
      <c r="AR55" s="7">
        <v>51</v>
      </c>
      <c r="AS55" s="7">
        <v>49</v>
      </c>
      <c r="AT55" s="7">
        <v>46</v>
      </c>
      <c r="AU55" s="7">
        <v>43</v>
      </c>
      <c r="AV55" s="7">
        <v>50</v>
      </c>
      <c r="AW55" s="7">
        <v>50</v>
      </c>
      <c r="AX55" s="7">
        <v>47</v>
      </c>
      <c r="AY55" s="7">
        <v>53</v>
      </c>
      <c r="AZ55" s="7">
        <v>52</v>
      </c>
      <c r="BA55" s="7">
        <v>40</v>
      </c>
      <c r="BB55" s="7">
        <v>41</v>
      </c>
      <c r="BC55" s="7">
        <v>31</v>
      </c>
      <c r="BD55" s="7">
        <v>40</v>
      </c>
      <c r="BE55" s="7">
        <v>43</v>
      </c>
      <c r="BF55" s="7">
        <v>46</v>
      </c>
      <c r="BG55" s="7">
        <v>41</v>
      </c>
      <c r="BH55" s="7">
        <v>45</v>
      </c>
      <c r="BI55" s="7">
        <v>41</v>
      </c>
      <c r="BJ55" s="7">
        <v>67</v>
      </c>
      <c r="BK55" s="7">
        <v>65</v>
      </c>
      <c r="BL55" s="7">
        <v>48</v>
      </c>
      <c r="BM55" s="7">
        <v>45</v>
      </c>
      <c r="BN55" s="7">
        <v>55</v>
      </c>
      <c r="BO55" s="7">
        <v>58</v>
      </c>
      <c r="BP55" s="7">
        <v>42</v>
      </c>
      <c r="BQ55" s="7">
        <v>61</v>
      </c>
      <c r="BR55" s="7">
        <v>41</v>
      </c>
      <c r="BS55" s="7">
        <v>54</v>
      </c>
      <c r="BT55" s="7">
        <v>51</v>
      </c>
      <c r="BU55" s="7">
        <v>48</v>
      </c>
      <c r="BV55" s="7">
        <v>49</v>
      </c>
      <c r="BW55" s="7">
        <v>40</v>
      </c>
      <c r="BX55" s="7">
        <v>58</v>
      </c>
      <c r="BY55" s="7">
        <v>47</v>
      </c>
      <c r="BZ55" s="7">
        <v>65</v>
      </c>
      <c r="CA55" s="7">
        <v>58</v>
      </c>
      <c r="CB55" s="7">
        <v>60</v>
      </c>
      <c r="CC55" s="7">
        <v>61</v>
      </c>
      <c r="CD55" s="7">
        <v>50</v>
      </c>
      <c r="CE55" s="7">
        <v>40</v>
      </c>
      <c r="CF55" s="7">
        <v>34</v>
      </c>
      <c r="CG55" s="7">
        <v>54</v>
      </c>
      <c r="CH55" s="7">
        <v>60</v>
      </c>
      <c r="CI55" s="7">
        <v>58</v>
      </c>
      <c r="CJ55" s="7">
        <v>68</v>
      </c>
      <c r="CK55" s="7">
        <v>71</v>
      </c>
      <c r="CL55" s="7">
        <v>60</v>
      </c>
      <c r="CM55" s="7">
        <v>86</v>
      </c>
      <c r="CN55" s="7">
        <v>70</v>
      </c>
      <c r="CO55" s="7">
        <v>64</v>
      </c>
      <c r="CP55" s="7">
        <v>83</v>
      </c>
      <c r="CQ55" s="7">
        <v>101</v>
      </c>
      <c r="CR55" s="7">
        <v>79</v>
      </c>
      <c r="CS55" s="7">
        <v>76</v>
      </c>
      <c r="CT55" s="7">
        <v>72</v>
      </c>
      <c r="CU55" s="7">
        <v>81</v>
      </c>
      <c r="CV55" s="7">
        <v>66</v>
      </c>
      <c r="CW55" s="7">
        <v>67</v>
      </c>
      <c r="CX55" s="7">
        <v>69</v>
      </c>
      <c r="CY55" s="7">
        <v>64</v>
      </c>
      <c r="CZ55" s="7">
        <v>61</v>
      </c>
      <c r="DA55" s="7">
        <v>65</v>
      </c>
      <c r="DB55" s="7">
        <v>56</v>
      </c>
      <c r="DC55" s="7">
        <v>66</v>
      </c>
      <c r="DD55" s="7">
        <v>68</v>
      </c>
      <c r="DE55" s="7">
        <v>51</v>
      </c>
      <c r="DF55" s="7">
        <v>60</v>
      </c>
      <c r="DG55" s="7">
        <v>74</v>
      </c>
      <c r="DH55" s="7">
        <v>55</v>
      </c>
      <c r="DI55" s="7">
        <v>44</v>
      </c>
      <c r="DJ55" s="7">
        <v>44</v>
      </c>
      <c r="DK55" s="7">
        <v>44</v>
      </c>
      <c r="DL55" s="7">
        <v>43</v>
      </c>
      <c r="DM55" s="7">
        <v>25</v>
      </c>
      <c r="DN55" s="7">
        <v>21</v>
      </c>
      <c r="DO55" s="7">
        <v>22</v>
      </c>
      <c r="DP55" s="7">
        <v>25</v>
      </c>
      <c r="DQ55" s="7">
        <v>20</v>
      </c>
      <c r="DR55" s="7">
        <v>11</v>
      </c>
      <c r="DS55" s="7">
        <v>20</v>
      </c>
      <c r="DT55" s="7">
        <v>14</v>
      </c>
      <c r="DU55" s="7">
        <v>12</v>
      </c>
      <c r="DV55" s="7">
        <v>14</v>
      </c>
      <c r="DW55" s="7">
        <v>32</v>
      </c>
      <c r="DX55" s="7">
        <f t="shared" si="0"/>
        <v>2781</v>
      </c>
      <c r="DY55" s="7">
        <f t="shared" si="1"/>
        <v>287</v>
      </c>
      <c r="DZ55" s="7">
        <f t="shared" si="2"/>
        <v>1311</v>
      </c>
      <c r="EA55" s="7">
        <f t="shared" si="3"/>
        <v>1102</v>
      </c>
      <c r="EB55" s="8">
        <f>SUM(Table3[[#This Row],[13]:[90]])</f>
        <v>4013</v>
      </c>
    </row>
    <row r="56" spans="1:132" x14ac:dyDescent="0.2">
      <c r="A56" t="s">
        <v>138</v>
      </c>
      <c r="B56" t="s">
        <v>139</v>
      </c>
      <c r="C56">
        <v>39</v>
      </c>
      <c r="D56" t="s">
        <v>202</v>
      </c>
      <c r="E56" s="7">
        <v>10641.501655335789</v>
      </c>
      <c r="F56" s="7">
        <v>1818.5952934354113</v>
      </c>
      <c r="G56" s="7">
        <v>6685.6436489774669</v>
      </c>
      <c r="H56" s="7">
        <v>2137.2627129229104</v>
      </c>
      <c r="I56" s="7">
        <v>206.03192545081959</v>
      </c>
      <c r="J56" s="7">
        <v>2050.2007119995451</v>
      </c>
      <c r="K56" s="7">
        <v>6454.0382304133345</v>
      </c>
      <c r="L56" s="7">
        <v>556.14676342177552</v>
      </c>
      <c r="M56" s="7">
        <v>1262.4485300136359</v>
      </c>
      <c r="N56" s="7">
        <v>1042.1696252538079</v>
      </c>
      <c r="O56" s="7">
        <v>3321.2033257694466</v>
      </c>
      <c r="P56" s="7">
        <v>2322.2706979542136</v>
      </c>
      <c r="Q56" s="7">
        <v>1183.8751343471349</v>
      </c>
      <c r="R56" s="7">
        <v>747.35565312495589</v>
      </c>
      <c r="S56" s="7">
        <v>552.19718576721777</v>
      </c>
      <c r="T56" s="7">
        <v>591.96969343929777</v>
      </c>
      <c r="U56" s="7">
        <v>591.78603763271644</v>
      </c>
      <c r="V56" s="7">
        <v>568.66523842821152</v>
      </c>
      <c r="W56" s="7">
        <v>619.02043922329096</v>
      </c>
      <c r="X56" s="7">
        <v>707.60216297890929</v>
      </c>
      <c r="Y56" s="7">
        <v>673.64034212495699</v>
      </c>
      <c r="Z56" s="7">
        <v>666.37553027866682</v>
      </c>
      <c r="AA56" s="7">
        <v>654.56485116362205</v>
      </c>
      <c r="AB56" s="7">
        <v>820.86650333504099</v>
      </c>
      <c r="AC56" s="7">
        <v>814.81331922005006</v>
      </c>
      <c r="AD56" s="7">
        <v>686.59087539912275</v>
      </c>
      <c r="AE56" s="7">
        <v>612.29469210045954</v>
      </c>
      <c r="AF56" s="7">
        <v>571.58044224667526</v>
      </c>
      <c r="AG56" s="7">
        <v>469.20305907996982</v>
      </c>
      <c r="AH56" s="7">
        <v>278.15259404498613</v>
      </c>
      <c r="AI56" s="7">
        <v>156.38019033204992</v>
      </c>
      <c r="AJ56" s="7">
        <v>49.651735118769679</v>
      </c>
      <c r="AK56" s="7">
        <v>98.101964716537651</v>
      </c>
      <c r="AL56" s="7">
        <v>102.10011598963598</v>
      </c>
      <c r="AM56" s="7">
        <v>113.57618158449999</v>
      </c>
      <c r="AN56" s="7">
        <v>123.61964813269998</v>
      </c>
      <c r="AO56" s="7">
        <v>118.74885299840186</v>
      </c>
      <c r="AP56" s="7">
        <v>94.933268483103561</v>
      </c>
      <c r="AQ56" s="7">
        <v>114.10762979491147</v>
      </c>
      <c r="AR56" s="7">
        <v>124.18405097603213</v>
      </c>
      <c r="AS56" s="7">
        <v>114.64967670260735</v>
      </c>
      <c r="AT56" s="7">
        <v>104.32255981056323</v>
      </c>
      <c r="AU56" s="7">
        <v>138.85900967728907</v>
      </c>
      <c r="AV56" s="7">
        <v>123.37294477938303</v>
      </c>
      <c r="AW56" s="7">
        <v>119.34089917952252</v>
      </c>
      <c r="AX56" s="7">
        <v>107.11094155331979</v>
      </c>
      <c r="AY56" s="7">
        <v>103.28589824978337</v>
      </c>
      <c r="AZ56" s="7">
        <v>118.28165080712029</v>
      </c>
      <c r="BA56" s="7">
        <v>120.71365446912866</v>
      </c>
      <c r="BB56" s="7">
        <v>110.89176409500496</v>
      </c>
      <c r="BC56" s="7">
        <v>126.35460541042374</v>
      </c>
      <c r="BD56" s="7">
        <v>115.5443628510389</v>
      </c>
      <c r="BE56" s="7">
        <v>151.54826999410287</v>
      </c>
      <c r="BF56" s="7">
        <v>110.83409218730905</v>
      </c>
      <c r="BG56" s="7">
        <v>109.50736099065995</v>
      </c>
      <c r="BH56" s="7">
        <v>101.25602449928491</v>
      </c>
      <c r="BI56" s="7">
        <v>95.519490756854793</v>
      </c>
      <c r="BJ56" s="7">
        <v>132.29378057331513</v>
      </c>
      <c r="BK56" s="7">
        <v>122.16251729145094</v>
      </c>
      <c r="BL56" s="7">
        <v>128.29802801597822</v>
      </c>
      <c r="BM56" s="7">
        <v>120.2238240800155</v>
      </c>
      <c r="BN56" s="7">
        <v>116.04228926253118</v>
      </c>
      <c r="BO56" s="7">
        <v>133.72736070002986</v>
      </c>
      <c r="BP56" s="7">
        <v>159.38980393969695</v>
      </c>
      <c r="BQ56" s="7">
        <v>137.96445044569978</v>
      </c>
      <c r="BR56" s="7">
        <v>117.9498045209571</v>
      </c>
      <c r="BS56" s="7">
        <v>158.57074337252558</v>
      </c>
      <c r="BT56" s="7">
        <v>138.51318489802938</v>
      </c>
      <c r="BU56" s="7">
        <v>124.26853996087476</v>
      </c>
      <c r="BV56" s="7">
        <v>137.91047198222051</v>
      </c>
      <c r="BW56" s="7">
        <v>141.60822718436049</v>
      </c>
      <c r="BX56" s="7">
        <v>131.33991809947184</v>
      </c>
      <c r="BY56" s="7">
        <v>138.60751836650513</v>
      </c>
      <c r="BZ56" s="7">
        <v>138.3776741735021</v>
      </c>
      <c r="CA56" s="7">
        <v>139.60751836650513</v>
      </c>
      <c r="CB56" s="7">
        <v>129.71523093383502</v>
      </c>
      <c r="CC56" s="7">
        <v>120.0675884383195</v>
      </c>
      <c r="CD56" s="7">
        <v>109.6659404782656</v>
      </c>
      <c r="CE56" s="7">
        <v>162.02896872702499</v>
      </c>
      <c r="CF56" s="7">
        <v>113.05594062358063</v>
      </c>
      <c r="CG56" s="7">
        <v>127.0610143268855</v>
      </c>
      <c r="CH56" s="7">
        <v>142.75298700786524</v>
      </c>
      <c r="CI56" s="7">
        <v>153.61187924236791</v>
      </c>
      <c r="CJ56" s="7">
        <v>174.18798877987743</v>
      </c>
      <c r="CK56" s="7">
        <v>157.08625493932587</v>
      </c>
      <c r="CL56" s="7">
        <v>178.7581741443698</v>
      </c>
      <c r="CM56" s="7">
        <v>157.22220622909992</v>
      </c>
      <c r="CN56" s="7">
        <v>172.52723543811638</v>
      </c>
      <c r="CO56" s="7">
        <v>166.59715054520683</v>
      </c>
      <c r="CP56" s="7">
        <v>168.08838540247871</v>
      </c>
      <c r="CQ56" s="7">
        <v>154.58913761133661</v>
      </c>
      <c r="CR56" s="7">
        <v>153.01141022291156</v>
      </c>
      <c r="CS56" s="7">
        <v>136.36609840575369</v>
      </c>
      <c r="CT56" s="7">
        <v>144.56972090626567</v>
      </c>
      <c r="CU56" s="7">
        <v>140.89227670724222</v>
      </c>
      <c r="CV56" s="7">
        <v>149.93188150817411</v>
      </c>
      <c r="CW56" s="7">
        <v>114.83089787168714</v>
      </c>
      <c r="CX56" s="7">
        <v>120.29641016506267</v>
      </c>
      <c r="CY56" s="7">
        <v>119.8176735922419</v>
      </c>
      <c r="CZ56" s="7">
        <v>134.92376830865624</v>
      </c>
      <c r="DA56" s="7">
        <v>120.66334154729935</v>
      </c>
      <c r="DB56" s="7">
        <v>116.59349848719941</v>
      </c>
      <c r="DC56" s="7">
        <v>102.12058582174809</v>
      </c>
      <c r="DD56" s="7">
        <v>128.4696769636202</v>
      </c>
      <c r="DE56" s="7">
        <v>106.01314150702682</v>
      </c>
      <c r="DF56" s="7">
        <v>105.02613892007264</v>
      </c>
      <c r="DG56" s="7">
        <v>129.95089903420748</v>
      </c>
      <c r="DH56" s="7">
        <v>128.56818582776853</v>
      </c>
      <c r="DI56" s="7">
        <v>89.958299406283288</v>
      </c>
      <c r="DJ56" s="7">
        <v>78.702006654389777</v>
      </c>
      <c r="DK56" s="7">
        <v>89.668384589822921</v>
      </c>
      <c r="DL56" s="7">
        <v>82.306182601705302</v>
      </c>
      <c r="DM56" s="7">
        <v>55.194604277520639</v>
      </c>
      <c r="DN56" s="7">
        <v>66.015627004793359</v>
      </c>
      <c r="DO56" s="7">
        <v>55.162558677660137</v>
      </c>
      <c r="DP56" s="7">
        <v>52.151024296120951</v>
      </c>
      <c r="DQ56" s="7">
        <v>49.628779788891023</v>
      </c>
      <c r="DR56" s="7">
        <v>47.051848000326451</v>
      </c>
      <c r="DS56" s="7">
        <v>33.412046442133509</v>
      </c>
      <c r="DT56" s="7">
        <v>37.906492792166034</v>
      </c>
      <c r="DU56" s="7">
        <v>19.736378923021206</v>
      </c>
      <c r="DV56" s="7">
        <v>18.27342417440272</v>
      </c>
      <c r="DW56" s="7">
        <v>49.651735118769679</v>
      </c>
      <c r="DX56" s="7">
        <f t="shared" si="0"/>
        <v>6685.6436489774669</v>
      </c>
      <c r="DY56" s="7">
        <f t="shared" si="1"/>
        <v>810.56420668967417</v>
      </c>
      <c r="DZ56" s="7">
        <f t="shared" si="2"/>
        <v>3321.2033257694457</v>
      </c>
      <c r="EA56" s="7">
        <f t="shared" si="3"/>
        <v>2322.270697954214</v>
      </c>
      <c r="EB56" s="8">
        <f>SUM(Table3[[#This Row],[13]:[90]])</f>
        <v>9151.5848525106048</v>
      </c>
    </row>
    <row r="57" spans="1:132" x14ac:dyDescent="0.2">
      <c r="A57" t="s">
        <v>138</v>
      </c>
      <c r="B57" t="s">
        <v>139</v>
      </c>
      <c r="C57">
        <v>40</v>
      </c>
      <c r="D57" t="s">
        <v>203</v>
      </c>
      <c r="E57" s="7">
        <v>11641.000000000002</v>
      </c>
      <c r="F57" s="7">
        <v>1995</v>
      </c>
      <c r="G57" s="7">
        <v>7139</v>
      </c>
      <c r="H57" s="7">
        <v>2507</v>
      </c>
      <c r="I57" s="7">
        <v>362</v>
      </c>
      <c r="J57" s="7">
        <v>2268</v>
      </c>
      <c r="K57" s="7">
        <v>6866</v>
      </c>
      <c r="L57" s="7">
        <v>506</v>
      </c>
      <c r="M57" s="7">
        <v>1489</v>
      </c>
      <c r="N57" s="7">
        <v>1012</v>
      </c>
      <c r="O57" s="7">
        <v>3427</v>
      </c>
      <c r="P57" s="7">
        <v>2700</v>
      </c>
      <c r="Q57" s="7">
        <v>1343</v>
      </c>
      <c r="R57" s="7">
        <v>802.00000000000011</v>
      </c>
      <c r="S57" s="7">
        <v>676</v>
      </c>
      <c r="T57" s="7">
        <v>687</v>
      </c>
      <c r="U57" s="7">
        <v>628</v>
      </c>
      <c r="V57" s="7">
        <v>510</v>
      </c>
      <c r="W57" s="7">
        <v>551</v>
      </c>
      <c r="X57" s="7">
        <v>654</v>
      </c>
      <c r="Y57" s="7">
        <v>792</v>
      </c>
      <c r="Z57" s="7">
        <v>794</v>
      </c>
      <c r="AA57" s="7">
        <v>636</v>
      </c>
      <c r="AB57" s="7">
        <v>868</v>
      </c>
      <c r="AC57" s="7">
        <v>869</v>
      </c>
      <c r="AD57" s="7">
        <v>963</v>
      </c>
      <c r="AE57" s="7">
        <v>776</v>
      </c>
      <c r="AF57" s="7">
        <v>567</v>
      </c>
      <c r="AG57" s="7">
        <v>465</v>
      </c>
      <c r="AH57" s="7">
        <v>337</v>
      </c>
      <c r="AI57" s="7">
        <v>234</v>
      </c>
      <c r="AJ57" s="7">
        <v>128</v>
      </c>
      <c r="AK57" s="7">
        <v>90.000000000000014</v>
      </c>
      <c r="AL57" s="7">
        <v>100</v>
      </c>
      <c r="AM57" s="7">
        <v>92</v>
      </c>
      <c r="AN57" s="7">
        <v>116</v>
      </c>
      <c r="AO57" s="7">
        <v>108.00000000000001</v>
      </c>
      <c r="AP57" s="7">
        <v>113</v>
      </c>
      <c r="AQ57" s="7">
        <v>146</v>
      </c>
      <c r="AR57" s="7">
        <v>136</v>
      </c>
      <c r="AS57" s="7">
        <v>130</v>
      </c>
      <c r="AT57" s="7">
        <v>151</v>
      </c>
      <c r="AU57" s="7">
        <v>136</v>
      </c>
      <c r="AV57" s="7">
        <v>151</v>
      </c>
      <c r="AW57" s="7">
        <v>125</v>
      </c>
      <c r="AX57" s="7">
        <v>143</v>
      </c>
      <c r="AY57" s="7">
        <v>132</v>
      </c>
      <c r="AZ57" s="7">
        <v>126</v>
      </c>
      <c r="BA57" s="7">
        <v>146</v>
      </c>
      <c r="BB57" s="7">
        <v>127</v>
      </c>
      <c r="BC57" s="7">
        <v>125</v>
      </c>
      <c r="BD57" s="7">
        <v>104</v>
      </c>
      <c r="BE57" s="7">
        <v>110</v>
      </c>
      <c r="BF57" s="7">
        <v>120</v>
      </c>
      <c r="BG57" s="7">
        <v>88</v>
      </c>
      <c r="BH57" s="7">
        <v>99.000000000000014</v>
      </c>
      <c r="BI57" s="7">
        <v>93</v>
      </c>
      <c r="BJ57" s="7">
        <v>104</v>
      </c>
      <c r="BK57" s="7">
        <v>108</v>
      </c>
      <c r="BL57" s="7">
        <v>105</v>
      </c>
      <c r="BM57" s="7">
        <v>112.00000000000001</v>
      </c>
      <c r="BN57" s="7">
        <v>122</v>
      </c>
      <c r="BO57" s="7">
        <v>118</v>
      </c>
      <c r="BP57" s="7">
        <v>139</v>
      </c>
      <c r="BQ57" s="7">
        <v>131</v>
      </c>
      <c r="BR57" s="7">
        <v>119</v>
      </c>
      <c r="BS57" s="7">
        <v>147</v>
      </c>
      <c r="BT57" s="7">
        <v>157</v>
      </c>
      <c r="BU57" s="7">
        <v>157</v>
      </c>
      <c r="BV57" s="7">
        <v>152</v>
      </c>
      <c r="BW57" s="7">
        <v>166</v>
      </c>
      <c r="BX57" s="7">
        <v>160</v>
      </c>
      <c r="BY57" s="7">
        <v>171</v>
      </c>
      <c r="BZ57" s="7">
        <v>159</v>
      </c>
      <c r="CA57" s="7">
        <v>158</v>
      </c>
      <c r="CB57" s="7">
        <v>164.00000000000003</v>
      </c>
      <c r="CC57" s="7">
        <v>142</v>
      </c>
      <c r="CD57" s="7">
        <v>122.00000000000001</v>
      </c>
      <c r="CE57" s="7">
        <v>135</v>
      </c>
      <c r="CF57" s="7">
        <v>106</v>
      </c>
      <c r="CG57" s="7">
        <v>132</v>
      </c>
      <c r="CH57" s="7">
        <v>141.00000000000003</v>
      </c>
      <c r="CI57" s="7">
        <v>178</v>
      </c>
      <c r="CJ57" s="7">
        <v>171.00000000000003</v>
      </c>
      <c r="CK57" s="7">
        <v>158</v>
      </c>
      <c r="CL57" s="7">
        <v>177</v>
      </c>
      <c r="CM57" s="7">
        <v>184</v>
      </c>
      <c r="CN57" s="7">
        <v>151.99999999999997</v>
      </c>
      <c r="CO57" s="7">
        <v>179</v>
      </c>
      <c r="CP57" s="7">
        <v>168.99999999999997</v>
      </c>
      <c r="CQ57" s="7">
        <v>195</v>
      </c>
      <c r="CR57" s="7">
        <v>174</v>
      </c>
      <c r="CS57" s="7">
        <v>199</v>
      </c>
      <c r="CT57" s="7">
        <v>202</v>
      </c>
      <c r="CU57" s="7">
        <v>170</v>
      </c>
      <c r="CV57" s="7">
        <v>204</v>
      </c>
      <c r="CW57" s="7">
        <v>188</v>
      </c>
      <c r="CX57" s="7">
        <v>168</v>
      </c>
      <c r="CY57" s="7">
        <v>154.00000000000003</v>
      </c>
      <c r="CZ57" s="7">
        <v>151</v>
      </c>
      <c r="DA57" s="7">
        <v>158</v>
      </c>
      <c r="DB57" s="7">
        <v>145</v>
      </c>
      <c r="DC57" s="7">
        <v>93</v>
      </c>
      <c r="DD57" s="7">
        <v>103.00000000000001</v>
      </c>
      <c r="DE57" s="7">
        <v>127</v>
      </c>
      <c r="DF57" s="7">
        <v>133</v>
      </c>
      <c r="DG57" s="7">
        <v>111</v>
      </c>
      <c r="DH57" s="7">
        <v>123</v>
      </c>
      <c r="DI57" s="7">
        <v>96</v>
      </c>
      <c r="DJ57" s="7">
        <v>88</v>
      </c>
      <c r="DK57" s="7">
        <v>99</v>
      </c>
      <c r="DL57" s="7">
        <v>59</v>
      </c>
      <c r="DM57" s="7">
        <v>73</v>
      </c>
      <c r="DN57" s="7">
        <v>70</v>
      </c>
      <c r="DO57" s="7">
        <v>70</v>
      </c>
      <c r="DP57" s="7">
        <v>55</v>
      </c>
      <c r="DQ57" s="7">
        <v>69</v>
      </c>
      <c r="DR57" s="7">
        <v>60</v>
      </c>
      <c r="DS57" s="7">
        <v>55</v>
      </c>
      <c r="DT57" s="7">
        <v>53</v>
      </c>
      <c r="DU57" s="7">
        <v>34</v>
      </c>
      <c r="DV57" s="7">
        <v>32</v>
      </c>
      <c r="DW57" s="7">
        <v>128</v>
      </c>
      <c r="DX57" s="7">
        <f t="shared" si="0"/>
        <v>7139</v>
      </c>
      <c r="DY57" s="7">
        <f t="shared" si="1"/>
        <v>739</v>
      </c>
      <c r="DZ57" s="7">
        <f t="shared" si="2"/>
        <v>3427</v>
      </c>
      <c r="EA57" s="7">
        <f t="shared" si="3"/>
        <v>2700</v>
      </c>
      <c r="EB57" s="8">
        <f>SUM(Table3[[#This Row],[13]:[90]])</f>
        <v>10047</v>
      </c>
    </row>
    <row r="58" spans="1:132" x14ac:dyDescent="0.2">
      <c r="A58" t="s">
        <v>138</v>
      </c>
      <c r="B58" t="s">
        <v>139</v>
      </c>
      <c r="C58">
        <v>41</v>
      </c>
      <c r="D58" t="s">
        <v>204</v>
      </c>
      <c r="E58" s="7">
        <v>9687</v>
      </c>
      <c r="F58" s="7">
        <v>1610</v>
      </c>
      <c r="G58" s="7">
        <v>5714</v>
      </c>
      <c r="H58" s="7">
        <v>2363</v>
      </c>
      <c r="I58" s="7">
        <v>271</v>
      </c>
      <c r="J58" s="7">
        <v>1826</v>
      </c>
      <c r="K58" s="7">
        <v>5498</v>
      </c>
      <c r="L58" s="7">
        <v>432</v>
      </c>
      <c r="M58" s="7">
        <v>1178</v>
      </c>
      <c r="N58" s="7">
        <v>817</v>
      </c>
      <c r="O58" s="7">
        <v>2694</v>
      </c>
      <c r="P58" s="7">
        <v>2203</v>
      </c>
      <c r="Q58" s="7">
        <v>1202</v>
      </c>
      <c r="R58" s="7">
        <v>890</v>
      </c>
      <c r="S58" s="7">
        <v>505</v>
      </c>
      <c r="T58" s="7">
        <v>557</v>
      </c>
      <c r="U58" s="7">
        <v>556</v>
      </c>
      <c r="V58" s="7">
        <v>377</v>
      </c>
      <c r="W58" s="7">
        <v>431</v>
      </c>
      <c r="X58" s="7">
        <v>506</v>
      </c>
      <c r="Y58" s="7">
        <v>568</v>
      </c>
      <c r="Z58" s="7">
        <v>580</v>
      </c>
      <c r="AA58" s="7">
        <v>609</v>
      </c>
      <c r="AB58" s="7">
        <v>751</v>
      </c>
      <c r="AC58" s="7">
        <v>800</v>
      </c>
      <c r="AD58" s="7">
        <v>652</v>
      </c>
      <c r="AE58" s="7">
        <v>593</v>
      </c>
      <c r="AF58" s="7">
        <v>609</v>
      </c>
      <c r="AG58" s="7">
        <v>577</v>
      </c>
      <c r="AH58" s="7">
        <v>313</v>
      </c>
      <c r="AI58" s="7">
        <v>195</v>
      </c>
      <c r="AJ58" s="7">
        <v>76</v>
      </c>
      <c r="AK58" s="7">
        <v>75</v>
      </c>
      <c r="AL58" s="7">
        <v>87</v>
      </c>
      <c r="AM58" s="7">
        <v>89</v>
      </c>
      <c r="AN58" s="7">
        <v>85</v>
      </c>
      <c r="AO58" s="7">
        <v>96</v>
      </c>
      <c r="AP58" s="7">
        <v>86</v>
      </c>
      <c r="AQ58" s="7">
        <v>93</v>
      </c>
      <c r="AR58" s="7">
        <v>94</v>
      </c>
      <c r="AS58" s="7">
        <v>119</v>
      </c>
      <c r="AT58" s="7">
        <v>113</v>
      </c>
      <c r="AU58" s="7">
        <v>102</v>
      </c>
      <c r="AV58" s="7">
        <v>107</v>
      </c>
      <c r="AW58" s="7">
        <v>107</v>
      </c>
      <c r="AX58" s="7">
        <v>114</v>
      </c>
      <c r="AY58" s="7">
        <v>127</v>
      </c>
      <c r="AZ58" s="7">
        <v>116</v>
      </c>
      <c r="BA58" s="7">
        <v>106</v>
      </c>
      <c r="BB58" s="7">
        <v>110</v>
      </c>
      <c r="BC58" s="7">
        <v>118</v>
      </c>
      <c r="BD58" s="7">
        <v>106</v>
      </c>
      <c r="BE58" s="7">
        <v>84</v>
      </c>
      <c r="BF58" s="7">
        <v>86</v>
      </c>
      <c r="BG58" s="7">
        <v>68</v>
      </c>
      <c r="BH58" s="7">
        <v>71</v>
      </c>
      <c r="BI58" s="7">
        <v>68</v>
      </c>
      <c r="BJ58" s="7">
        <v>78</v>
      </c>
      <c r="BK58" s="7">
        <v>105</v>
      </c>
      <c r="BL58" s="7">
        <v>80</v>
      </c>
      <c r="BM58" s="7">
        <v>78</v>
      </c>
      <c r="BN58" s="7">
        <v>90</v>
      </c>
      <c r="BO58" s="7">
        <v>101</v>
      </c>
      <c r="BP58" s="7">
        <v>108</v>
      </c>
      <c r="BQ58" s="7">
        <v>96</v>
      </c>
      <c r="BR58" s="7">
        <v>98</v>
      </c>
      <c r="BS58" s="7">
        <v>103</v>
      </c>
      <c r="BT58" s="7">
        <v>109</v>
      </c>
      <c r="BU58" s="7">
        <v>117</v>
      </c>
      <c r="BV58" s="7">
        <v>119</v>
      </c>
      <c r="BW58" s="7">
        <v>109</v>
      </c>
      <c r="BX58" s="7">
        <v>114</v>
      </c>
      <c r="BY58" s="7">
        <v>111</v>
      </c>
      <c r="BZ58" s="7">
        <v>114</v>
      </c>
      <c r="CA58" s="7">
        <v>123</v>
      </c>
      <c r="CB58" s="7">
        <v>129</v>
      </c>
      <c r="CC58" s="7">
        <v>103</v>
      </c>
      <c r="CD58" s="7">
        <v>113</v>
      </c>
      <c r="CE58" s="7">
        <v>106</v>
      </c>
      <c r="CF58" s="7">
        <v>105</v>
      </c>
      <c r="CG58" s="7">
        <v>143</v>
      </c>
      <c r="CH58" s="7">
        <v>142</v>
      </c>
      <c r="CI58" s="7">
        <v>156</v>
      </c>
      <c r="CJ58" s="7">
        <v>154</v>
      </c>
      <c r="CK58" s="7">
        <v>143</v>
      </c>
      <c r="CL58" s="7">
        <v>154</v>
      </c>
      <c r="CM58" s="7">
        <v>144</v>
      </c>
      <c r="CN58" s="7">
        <v>158</v>
      </c>
      <c r="CO58" s="7">
        <v>170</v>
      </c>
      <c r="CP58" s="7">
        <v>168</v>
      </c>
      <c r="CQ58" s="7">
        <v>146</v>
      </c>
      <c r="CR58" s="7">
        <v>158</v>
      </c>
      <c r="CS58" s="7">
        <v>134</v>
      </c>
      <c r="CT58" s="7">
        <v>142</v>
      </c>
      <c r="CU58" s="7">
        <v>139</v>
      </c>
      <c r="CV58" s="7">
        <v>119</v>
      </c>
      <c r="CW58" s="7">
        <v>118</v>
      </c>
      <c r="CX58" s="7">
        <v>108</v>
      </c>
      <c r="CY58" s="7">
        <v>143</v>
      </c>
      <c r="CZ58" s="7">
        <v>117</v>
      </c>
      <c r="DA58" s="7">
        <v>93</v>
      </c>
      <c r="DB58" s="7">
        <v>132</v>
      </c>
      <c r="DC58" s="7">
        <v>121</v>
      </c>
      <c r="DD58" s="7">
        <v>109</v>
      </c>
      <c r="DE58" s="7">
        <v>120</v>
      </c>
      <c r="DF58" s="7">
        <v>116</v>
      </c>
      <c r="DG58" s="7">
        <v>143</v>
      </c>
      <c r="DH58" s="7">
        <v>144</v>
      </c>
      <c r="DI58" s="7">
        <v>117</v>
      </c>
      <c r="DJ58" s="7">
        <v>116</v>
      </c>
      <c r="DK58" s="7">
        <v>110</v>
      </c>
      <c r="DL58" s="7">
        <v>90</v>
      </c>
      <c r="DM58" s="7">
        <v>77</v>
      </c>
      <c r="DN58" s="7">
        <v>77</v>
      </c>
      <c r="DO58" s="7">
        <v>53</v>
      </c>
      <c r="DP58" s="7">
        <v>59</v>
      </c>
      <c r="DQ58" s="7">
        <v>47</v>
      </c>
      <c r="DR58" s="7">
        <v>52</v>
      </c>
      <c r="DS58" s="7">
        <v>48</v>
      </c>
      <c r="DT58" s="7">
        <v>31</v>
      </c>
      <c r="DU58" s="7">
        <v>29</v>
      </c>
      <c r="DV58" s="7">
        <v>35</v>
      </c>
      <c r="DW58" s="7">
        <v>76</v>
      </c>
      <c r="DX58" s="7">
        <f t="shared" si="0"/>
        <v>5714</v>
      </c>
      <c r="DY58" s="7">
        <f t="shared" si="1"/>
        <v>601</v>
      </c>
      <c r="DZ58" s="7">
        <f t="shared" si="2"/>
        <v>2694</v>
      </c>
      <c r="EA58" s="7">
        <f t="shared" si="3"/>
        <v>2203</v>
      </c>
      <c r="EB58" s="8">
        <f>SUM(Table3[[#This Row],[13]:[90]])</f>
        <v>8434</v>
      </c>
    </row>
    <row r="59" spans="1:132" x14ac:dyDescent="0.2">
      <c r="A59" t="s">
        <v>138</v>
      </c>
      <c r="B59" t="s">
        <v>139</v>
      </c>
      <c r="C59">
        <v>42</v>
      </c>
      <c r="D59" t="s">
        <v>205</v>
      </c>
      <c r="E59" s="7">
        <v>17019.492869972335</v>
      </c>
      <c r="F59" s="7">
        <v>3135.6530100069949</v>
      </c>
      <c r="G59" s="7">
        <v>10290.632925719066</v>
      </c>
      <c r="H59" s="7">
        <v>3593.2069342462764</v>
      </c>
      <c r="I59" s="7">
        <v>448.03262905930029</v>
      </c>
      <c r="J59" s="7">
        <v>3515.9346504933196</v>
      </c>
      <c r="K59" s="7">
        <v>9910.3512852327403</v>
      </c>
      <c r="L59" s="7">
        <v>890.25691298097365</v>
      </c>
      <c r="M59" s="7">
        <v>2245.3960970260209</v>
      </c>
      <c r="N59" s="7">
        <v>1653.7518602746563</v>
      </c>
      <c r="O59" s="7">
        <v>5035.2897529358415</v>
      </c>
      <c r="P59" s="7">
        <v>3601.5913125085672</v>
      </c>
      <c r="Q59" s="7">
        <v>2001.0975181106569</v>
      </c>
      <c r="R59" s="7">
        <v>1144.0767870763198</v>
      </c>
      <c r="S59" s="7">
        <v>1016.9945553794187</v>
      </c>
      <c r="T59" s="7">
        <v>1036.2550606149011</v>
      </c>
      <c r="U59" s="7">
        <v>937.18487456986077</v>
      </c>
      <c r="V59" s="7">
        <v>908.71346673649657</v>
      </c>
      <c r="W59" s="7">
        <v>969.22607653400155</v>
      </c>
      <c r="X59" s="7">
        <v>1087.2812362698198</v>
      </c>
      <c r="Y59" s="7">
        <v>1063.5805392599673</v>
      </c>
      <c r="Z59" s="7">
        <v>953.42716545811777</v>
      </c>
      <c r="AA59" s="7">
        <v>961.77473541393522</v>
      </c>
      <c r="AB59" s="7">
        <v>1155.1118800988397</v>
      </c>
      <c r="AC59" s="7">
        <v>1330.7576247535158</v>
      </c>
      <c r="AD59" s="7">
        <v>1115.7218076562121</v>
      </c>
      <c r="AE59" s="7">
        <v>1005.7219798875926</v>
      </c>
      <c r="AF59" s="7">
        <v>995.37553822306415</v>
      </c>
      <c r="AG59" s="7">
        <v>718.64698542360122</v>
      </c>
      <c r="AH59" s="7">
        <v>425.42980165271825</v>
      </c>
      <c r="AI59" s="7">
        <v>301.02113525084269</v>
      </c>
      <c r="AJ59" s="7">
        <v>147.0114938084576</v>
      </c>
      <c r="AK59" s="7">
        <v>180.90419014344414</v>
      </c>
      <c r="AL59" s="7">
        <v>154.90604250951665</v>
      </c>
      <c r="AM59" s="7">
        <v>185.58818070938239</v>
      </c>
      <c r="AN59" s="7">
        <v>170.42924980931525</v>
      </c>
      <c r="AO59" s="7">
        <v>198.42924980931525</v>
      </c>
      <c r="AP59" s="7">
        <v>195.87094948699652</v>
      </c>
      <c r="AQ59" s="7">
        <v>205.22037180888643</v>
      </c>
      <c r="AR59" s="7">
        <v>197.16671997637971</v>
      </c>
      <c r="AS59" s="7">
        <v>227.99125486377903</v>
      </c>
      <c r="AT59" s="7">
        <v>190.74525924337701</v>
      </c>
      <c r="AU59" s="7">
        <v>228.35906376427499</v>
      </c>
      <c r="AV59" s="7">
        <v>207.92089658735821</v>
      </c>
      <c r="AW59" s="7">
        <v>191.92442908812271</v>
      </c>
      <c r="AX59" s="7">
        <v>185.28870548785417</v>
      </c>
      <c r="AY59" s="7">
        <v>222.76196568729108</v>
      </c>
      <c r="AZ59" s="7">
        <v>192.14648103170109</v>
      </c>
      <c r="BA59" s="7">
        <v>192.71201858692939</v>
      </c>
      <c r="BB59" s="7">
        <v>187.56962189939577</v>
      </c>
      <c r="BC59" s="7">
        <v>188.4108632307092</v>
      </c>
      <c r="BD59" s="7">
        <v>176.34588982112538</v>
      </c>
      <c r="BE59" s="7">
        <v>217.69363200832333</v>
      </c>
      <c r="BF59" s="7">
        <v>182.64166031050857</v>
      </c>
      <c r="BG59" s="7">
        <v>167.76196568729108</v>
      </c>
      <c r="BH59" s="7">
        <v>176.44948875399385</v>
      </c>
      <c r="BI59" s="7">
        <v>164.16671997637971</v>
      </c>
      <c r="BJ59" s="7">
        <v>189.48104927574946</v>
      </c>
      <c r="BK59" s="7">
        <v>168.35721139820248</v>
      </c>
      <c r="BL59" s="7">
        <v>194.91736408659369</v>
      </c>
      <c r="BM59" s="7">
        <v>222.62159359721053</v>
      </c>
      <c r="BN59" s="7">
        <v>193.84885817624541</v>
      </c>
      <c r="BO59" s="7">
        <v>214.20013286420786</v>
      </c>
      <c r="BP59" s="7">
        <v>222.74525924337701</v>
      </c>
      <c r="BQ59" s="7">
        <v>212.65483425365812</v>
      </c>
      <c r="BR59" s="7">
        <v>230.63812780974405</v>
      </c>
      <c r="BS59" s="7">
        <v>207.04288209883268</v>
      </c>
      <c r="BT59" s="7">
        <v>194.32565087644682</v>
      </c>
      <c r="BU59" s="7">
        <v>225.45895796499835</v>
      </c>
      <c r="BV59" s="7">
        <v>223.2517600992615</v>
      </c>
      <c r="BW59" s="7">
        <v>199.23875838749248</v>
      </c>
      <c r="BX59" s="7">
        <v>221.30541193176825</v>
      </c>
      <c r="BY59" s="7">
        <v>190.88580356483806</v>
      </c>
      <c r="BZ59" s="7">
        <v>213.35906376427499</v>
      </c>
      <c r="CA59" s="7">
        <v>192.23337352065545</v>
      </c>
      <c r="CB59" s="7">
        <v>176.27385141001261</v>
      </c>
      <c r="CC59" s="7">
        <v>180.67507319833675</v>
      </c>
      <c r="CD59" s="7">
        <v>174.11677287601799</v>
      </c>
      <c r="CE59" s="7">
        <v>179.99108263239847</v>
      </c>
      <c r="CF59" s="7">
        <v>183.93575066519978</v>
      </c>
      <c r="CG59" s="7">
        <v>179.71016622085688</v>
      </c>
      <c r="CH59" s="7">
        <v>244.02096301946213</v>
      </c>
      <c r="CI59" s="7">
        <v>228.70663372009238</v>
      </c>
      <c r="CJ59" s="7">
        <v>242.51260979750509</v>
      </c>
      <c r="CK59" s="7">
        <v>230.02449552022662</v>
      </c>
      <c r="CL59" s="7">
        <v>224.46081033107089</v>
      </c>
      <c r="CM59" s="7">
        <v>229.40733072994468</v>
      </c>
      <c r="CN59" s="7">
        <v>258.45357309816131</v>
      </c>
      <c r="CO59" s="7">
        <v>282.49051848675401</v>
      </c>
      <c r="CP59" s="7">
        <v>246.5644092639393</v>
      </c>
      <c r="CQ59" s="7">
        <v>271.5090772967406</v>
      </c>
      <c r="CR59" s="7">
        <v>271.74004660792053</v>
      </c>
      <c r="CS59" s="7">
        <v>238.03934959806818</v>
      </c>
      <c r="CT59" s="7">
        <v>206.85071054231793</v>
      </c>
      <c r="CU59" s="7">
        <v>202.07444262058831</v>
      </c>
      <c r="CV59" s="7">
        <v>245.77513963044066</v>
      </c>
      <c r="CW59" s="7">
        <v>222.98216526479695</v>
      </c>
      <c r="CX59" s="7">
        <v>233.86017975332246</v>
      </c>
      <c r="CY59" s="7">
        <v>209.04120196414073</v>
      </c>
      <c r="CZ59" s="7">
        <v>195.93575066519978</v>
      </c>
      <c r="DA59" s="7">
        <v>194.19660036344334</v>
      </c>
      <c r="DB59" s="7">
        <v>172.6882471414863</v>
      </c>
      <c r="DC59" s="7">
        <v>186.60303478722392</v>
      </c>
      <c r="DD59" s="7">
        <v>196.55308768686226</v>
      </c>
      <c r="DE59" s="7">
        <v>208.04473446490522</v>
      </c>
      <c r="DF59" s="7">
        <v>212.63830004112461</v>
      </c>
      <c r="DG59" s="7">
        <v>191.53638124294818</v>
      </c>
      <c r="DH59" s="7">
        <v>225.02281538553467</v>
      </c>
      <c r="DI59" s="7">
        <v>148.60303478722395</v>
      </c>
      <c r="DJ59" s="7">
        <v>139.29241021999923</v>
      </c>
      <c r="DK59" s="7">
        <v>112.04826696566971</v>
      </c>
      <c r="DL59" s="7">
        <v>93.680458065173752</v>
      </c>
      <c r="DM59" s="7">
        <v>89.95766974457031</v>
      </c>
      <c r="DN59" s="7">
        <v>100.92442908812271</v>
      </c>
      <c r="DO59" s="7">
        <v>69.750644110214026</v>
      </c>
      <c r="DP59" s="7">
        <v>85.80244357664823</v>
      </c>
      <c r="DQ59" s="7">
        <v>78.994615133162966</v>
      </c>
      <c r="DR59" s="7">
        <v>79.715551087693882</v>
      </c>
      <c r="DS59" s="7">
        <v>61.172104843216715</v>
      </c>
      <c r="DT59" s="7">
        <v>54.96137447671537</v>
      </c>
      <c r="DU59" s="7">
        <v>54.279236276849637</v>
      </c>
      <c r="DV59" s="7">
        <v>50.892868566367078</v>
      </c>
      <c r="DW59" s="7">
        <v>147.0114938084576</v>
      </c>
      <c r="DX59" s="7">
        <f t="shared" si="0"/>
        <v>10290.632925719066</v>
      </c>
      <c r="DY59" s="7">
        <f t="shared" si="1"/>
        <v>1273.4702197883312</v>
      </c>
      <c r="DZ59" s="7">
        <f t="shared" si="2"/>
        <v>5035.2897529358406</v>
      </c>
      <c r="EA59" s="7">
        <f t="shared" si="3"/>
        <v>3601.5913125085681</v>
      </c>
      <c r="EB59" s="8">
        <f>SUM(Table3[[#This Row],[13]:[90]])</f>
        <v>14484.037012172188</v>
      </c>
    </row>
    <row r="60" spans="1:132" x14ac:dyDescent="0.2">
      <c r="A60" t="s">
        <v>138</v>
      </c>
      <c r="B60" t="s">
        <v>139</v>
      </c>
      <c r="C60">
        <v>43</v>
      </c>
      <c r="D60" t="s">
        <v>206</v>
      </c>
      <c r="E60" s="7">
        <v>11156.488999935462</v>
      </c>
      <c r="F60" s="7">
        <v>1883.2318055973496</v>
      </c>
      <c r="G60" s="7">
        <v>6913.4395243167201</v>
      </c>
      <c r="H60" s="7">
        <v>2359.8176700213926</v>
      </c>
      <c r="I60" s="7">
        <v>214.40687265424194</v>
      </c>
      <c r="J60" s="7">
        <v>2119.7614785117285</v>
      </c>
      <c r="K60" s="7">
        <v>6676.9098514023408</v>
      </c>
      <c r="L60" s="7">
        <v>525.93612646886595</v>
      </c>
      <c r="M60" s="7">
        <v>1357.2956791284837</v>
      </c>
      <c r="N60" s="7">
        <v>1148.1092475372559</v>
      </c>
      <c r="O60" s="7">
        <v>3397.8182586195603</v>
      </c>
      <c r="P60" s="7">
        <v>2367.5120181599036</v>
      </c>
      <c r="Q60" s="7">
        <v>1359.8417703825053</v>
      </c>
      <c r="R60" s="7">
        <v>785.56902698464501</v>
      </c>
      <c r="S60" s="7">
        <v>561.36697843595618</v>
      </c>
      <c r="T60" s="7">
        <v>653.38677771165908</v>
      </c>
      <c r="U60" s="7">
        <v>627.56842174394319</v>
      </c>
      <c r="V60" s="7">
        <v>663.08274877418103</v>
      </c>
      <c r="W60" s="7">
        <v>632.33131857295882</v>
      </c>
      <c r="X60" s="7">
        <v>727.13110276569114</v>
      </c>
      <c r="Y60" s="7">
        <v>667.55711774380723</v>
      </c>
      <c r="Z60" s="7">
        <v>715.97592118394255</v>
      </c>
      <c r="AA60" s="7">
        <v>654.82279835316058</v>
      </c>
      <c r="AB60" s="7">
        <v>798.44491367566116</v>
      </c>
      <c r="AC60" s="7">
        <v>808.94230253800015</v>
      </c>
      <c r="AD60" s="7">
        <v>760.12480194624186</v>
      </c>
      <c r="AE60" s="7">
        <v>707.29894482756038</v>
      </c>
      <c r="AF60" s="7">
        <v>652.54282555494501</v>
      </c>
      <c r="AG60" s="7">
        <v>479.7588025920054</v>
      </c>
      <c r="AH60" s="7">
        <v>305.81022439263961</v>
      </c>
      <c r="AI60" s="7">
        <v>130.09151738042681</v>
      </c>
      <c r="AJ60" s="7">
        <v>84.315355273815143</v>
      </c>
      <c r="AK60" s="7">
        <v>120.52437501807179</v>
      </c>
      <c r="AL60" s="7">
        <v>108.18481336862088</v>
      </c>
      <c r="AM60" s="7">
        <v>101.43454845499373</v>
      </c>
      <c r="AN60" s="7">
        <v>100.6154943608248</v>
      </c>
      <c r="AO60" s="7">
        <v>95.176895266354776</v>
      </c>
      <c r="AP60" s="7">
        <v>108.87529735535824</v>
      </c>
      <c r="AQ60" s="7">
        <v>113.86460104999216</v>
      </c>
      <c r="AR60" s="7">
        <v>122.9824004629095</v>
      </c>
      <c r="AS60" s="7">
        <v>107.06383218951626</v>
      </c>
      <c r="AT60" s="7">
        <v>108.58084737818001</v>
      </c>
      <c r="AU60" s="7">
        <v>138.49731319608171</v>
      </c>
      <c r="AV60" s="7">
        <v>124.43389720471669</v>
      </c>
      <c r="AW60" s="7">
        <v>127.59634123891638</v>
      </c>
      <c r="AX60" s="7">
        <v>125.75818919287346</v>
      </c>
      <c r="AY60" s="7">
        <v>137.10103687907073</v>
      </c>
      <c r="AZ60" s="7">
        <v>142.54192298086843</v>
      </c>
      <c r="BA60" s="7">
        <v>118.84429815794634</v>
      </c>
      <c r="BB60" s="7">
        <v>117.68537475643242</v>
      </c>
      <c r="BC60" s="7">
        <v>127.83745064852513</v>
      </c>
      <c r="BD60" s="7">
        <v>120.6593752001709</v>
      </c>
      <c r="BE60" s="7">
        <v>160.88932418827616</v>
      </c>
      <c r="BF60" s="7">
        <v>137.20552156953403</v>
      </c>
      <c r="BG60" s="7">
        <v>124.99626569751915</v>
      </c>
      <c r="BH60" s="7">
        <v>127.79400104677258</v>
      </c>
      <c r="BI60" s="7">
        <v>112.19763627207925</v>
      </c>
      <c r="BJ60" s="7">
        <v>116.56842089489164</v>
      </c>
      <c r="BK60" s="7">
        <v>132.46863105384881</v>
      </c>
      <c r="BL60" s="7">
        <v>127.55835862892715</v>
      </c>
      <c r="BM60" s="7">
        <v>127.98551004738553</v>
      </c>
      <c r="BN60" s="7">
        <v>127.75039794790573</v>
      </c>
      <c r="BO60" s="7">
        <v>147.61949857101038</v>
      </c>
      <c r="BP60" s="7">
        <v>140.54827704667045</v>
      </c>
      <c r="BQ60" s="7">
        <v>141.79247873220149</v>
      </c>
      <c r="BR60" s="7">
        <v>157.79197466619507</v>
      </c>
      <c r="BS60" s="7">
        <v>139.3788737496138</v>
      </c>
      <c r="BT60" s="7">
        <v>127.76692996506029</v>
      </c>
      <c r="BU60" s="7">
        <v>142.69428844411027</v>
      </c>
      <c r="BV60" s="7">
        <v>132.47974378328854</v>
      </c>
      <c r="BW60" s="7">
        <v>126.7507756133645</v>
      </c>
      <c r="BX60" s="7">
        <v>137.86537993798356</v>
      </c>
      <c r="BY60" s="7">
        <v>152.57844054239334</v>
      </c>
      <c r="BZ60" s="7">
        <v>157.20432641956768</v>
      </c>
      <c r="CA60" s="7">
        <v>132.89672960714137</v>
      </c>
      <c r="CB60" s="7">
        <v>139.66896985853464</v>
      </c>
      <c r="CC60" s="7">
        <v>133.62745475630558</v>
      </c>
      <c r="CD60" s="7">
        <v>115.32320112560804</v>
      </c>
      <c r="CE60" s="7">
        <v>119.89776863177734</v>
      </c>
      <c r="CF60" s="7">
        <v>131.32250702272975</v>
      </c>
      <c r="CG60" s="7">
        <v>133.0843457253192</v>
      </c>
      <c r="CH60" s="7">
        <v>155.1949758477262</v>
      </c>
      <c r="CI60" s="7">
        <v>152.52680547528814</v>
      </c>
      <c r="CJ60" s="7">
        <v>154.52342129968775</v>
      </c>
      <c r="CK60" s="7">
        <v>164.79252118912996</v>
      </c>
      <c r="CL60" s="7">
        <v>163.84239220771337</v>
      </c>
      <c r="CM60" s="7">
        <v>162.75977350384193</v>
      </c>
      <c r="CN60" s="7">
        <v>162.4812728047587</v>
      </c>
      <c r="CO60" s="7">
        <v>157.21892768519359</v>
      </c>
      <c r="CP60" s="7">
        <v>170.52707225772156</v>
      </c>
      <c r="CQ60" s="7">
        <v>153.54097959730692</v>
      </c>
      <c r="CR60" s="7">
        <v>165.17405019301935</v>
      </c>
      <c r="CS60" s="7">
        <v>152.36083352035067</v>
      </c>
      <c r="CT60" s="7">
        <v>160.41153230149561</v>
      </c>
      <c r="CU60" s="7">
        <v>140.50032347389558</v>
      </c>
      <c r="CV60" s="7">
        <v>134.98523357736335</v>
      </c>
      <c r="CW60" s="7">
        <v>171.86687907313669</v>
      </c>
      <c r="CX60" s="7">
        <v>151.3171824511353</v>
      </c>
      <c r="CY60" s="7">
        <v>156.47191637516389</v>
      </c>
      <c r="CZ60" s="7">
        <v>134.70208830213082</v>
      </c>
      <c r="DA60" s="7">
        <v>131.32820475326574</v>
      </c>
      <c r="DB60" s="7">
        <v>133.47955294586473</v>
      </c>
      <c r="DC60" s="7">
        <v>130.90075119742067</v>
      </c>
      <c r="DD60" s="7">
        <v>123.77453480601787</v>
      </c>
      <c r="DE60" s="7">
        <v>140.24077938705599</v>
      </c>
      <c r="DF60" s="7">
        <v>128.99009508447477</v>
      </c>
      <c r="DG60" s="7">
        <v>128.6366650799757</v>
      </c>
      <c r="DH60" s="7">
        <v>156.19110056418751</v>
      </c>
      <c r="DI60" s="7">
        <v>122.46833484188136</v>
      </c>
      <c r="DJ60" s="7">
        <v>70.369344501706436</v>
      </c>
      <c r="DK60" s="7">
        <v>70.417907255850906</v>
      </c>
      <c r="DL60" s="7">
        <v>60.312115428379165</v>
      </c>
      <c r="DM60" s="7">
        <v>80.423246702672202</v>
      </c>
      <c r="DN60" s="7">
        <v>53.637192552982924</v>
      </c>
      <c r="DO60" s="7">
        <v>59.20711270259698</v>
      </c>
      <c r="DP60" s="7">
        <v>60.909976593291276</v>
      </c>
      <c r="DQ60" s="7">
        <v>51.632695841096215</v>
      </c>
      <c r="DR60" s="7">
        <v>44.546320550340695</v>
      </c>
      <c r="DS60" s="7">
        <v>28.190245650472086</v>
      </c>
      <c r="DT60" s="7">
        <v>21.672748073381356</v>
      </c>
      <c r="DU60" s="7">
        <v>21.435039177656666</v>
      </c>
      <c r="DV60" s="7">
        <v>14.247163928576011</v>
      </c>
      <c r="DW60" s="7">
        <v>84.315355273815143</v>
      </c>
      <c r="DX60" s="7">
        <f t="shared" si="0"/>
        <v>6913.4395243167201</v>
      </c>
      <c r="DY60" s="7">
        <f t="shared" si="1"/>
        <v>911.57957462287709</v>
      </c>
      <c r="DZ60" s="7">
        <f t="shared" si="2"/>
        <v>3397.8182586195608</v>
      </c>
      <c r="EA60" s="7">
        <f t="shared" si="3"/>
        <v>2367.5120181599032</v>
      </c>
      <c r="EB60" s="8">
        <f>SUM(Table3[[#This Row],[13]:[90]])</f>
        <v>9678.65834339092</v>
      </c>
    </row>
    <row r="61" spans="1:132" x14ac:dyDescent="0.2">
      <c r="A61" t="s">
        <v>138</v>
      </c>
      <c r="B61" t="s">
        <v>139</v>
      </c>
      <c r="C61">
        <v>44</v>
      </c>
      <c r="D61" t="s">
        <v>207</v>
      </c>
      <c r="E61" s="7">
        <v>10974.541328285619</v>
      </c>
      <c r="F61" s="7">
        <v>1858.4194320188681</v>
      </c>
      <c r="G61" s="7">
        <v>6511.153828065253</v>
      </c>
      <c r="H61" s="7">
        <v>2604.9680682014982</v>
      </c>
      <c r="I61" s="7">
        <v>347.48322027776624</v>
      </c>
      <c r="J61" s="7">
        <v>2110.281210035253</v>
      </c>
      <c r="K61" s="7">
        <v>6259.2920500488681</v>
      </c>
      <c r="L61" s="7">
        <v>456.35425776072236</v>
      </c>
      <c r="M61" s="7">
        <v>1402.0651742581456</v>
      </c>
      <c r="N61" s="7">
        <v>1000.3442466276263</v>
      </c>
      <c r="O61" s="7">
        <v>3079.9025056949354</v>
      </c>
      <c r="P61" s="7">
        <v>2430.9070757426916</v>
      </c>
      <c r="Q61" s="7">
        <v>1412.4797322949705</v>
      </c>
      <c r="R61" s="7">
        <v>845.0051156287617</v>
      </c>
      <c r="S61" s="7">
        <v>596.66384633882831</v>
      </c>
      <c r="T61" s="7">
        <v>680.70772728517807</v>
      </c>
      <c r="U61" s="7">
        <v>606.36551311219876</v>
      </c>
      <c r="V61" s="7">
        <v>518.67233414956672</v>
      </c>
      <c r="W61" s="7">
        <v>576.5934476302142</v>
      </c>
      <c r="X61" s="7">
        <v>625.43760411433595</v>
      </c>
      <c r="Y61" s="7">
        <v>634.66465220441307</v>
      </c>
      <c r="Z61" s="7">
        <v>624.32835375691866</v>
      </c>
      <c r="AA61" s="7">
        <v>618.87844798905348</v>
      </c>
      <c r="AB61" s="7">
        <v>833.14463362948561</v>
      </c>
      <c r="AC61" s="7">
        <v>819.98139296060913</v>
      </c>
      <c r="AD61" s="7">
        <v>777.78104915259667</v>
      </c>
      <c r="AE61" s="7">
        <v>728.25947407427213</v>
      </c>
      <c r="AF61" s="7">
        <v>684.22025822069827</v>
      </c>
      <c r="AG61" s="7">
        <v>537.78062191393644</v>
      </c>
      <c r="AH61" s="7">
        <v>307.22449371482537</v>
      </c>
      <c r="AI61" s="7">
        <v>233.62269523390776</v>
      </c>
      <c r="AJ61" s="7">
        <v>113.86052504385847</v>
      </c>
      <c r="AK61" s="7">
        <v>93.205331170373313</v>
      </c>
      <c r="AL61" s="7">
        <v>80.220303302536081</v>
      </c>
      <c r="AM61" s="7">
        <v>88.506753097929092</v>
      </c>
      <c r="AN61" s="7">
        <v>108.50972478778557</v>
      </c>
      <c r="AO61" s="7">
        <v>85.912145402098318</v>
      </c>
      <c r="AP61" s="7">
        <v>115.5539335910441</v>
      </c>
      <c r="AQ61" s="7">
        <v>97.191057816781196</v>
      </c>
      <c r="AR61" s="7">
        <v>120.83773955348931</v>
      </c>
      <c r="AS61" s="7">
        <v>112.39008350043869</v>
      </c>
      <c r="AT61" s="7">
        <v>150.69103187707501</v>
      </c>
      <c r="AU61" s="7">
        <v>130.45190826880781</v>
      </c>
      <c r="AV61" s="7">
        <v>136.0654113462534</v>
      </c>
      <c r="AW61" s="7">
        <v>128.1470929798885</v>
      </c>
      <c r="AX61" s="7">
        <v>135.85697271606836</v>
      </c>
      <c r="AY61" s="7">
        <v>150.18634197416009</v>
      </c>
      <c r="AZ61" s="7">
        <v>124.69360063413907</v>
      </c>
      <c r="BA61" s="7">
        <v>132.75485357923367</v>
      </c>
      <c r="BB61" s="7">
        <v>119.10692443715173</v>
      </c>
      <c r="BC61" s="7">
        <v>112.38167845067581</v>
      </c>
      <c r="BD61" s="7">
        <v>117.42845601099843</v>
      </c>
      <c r="BE61" s="7">
        <v>107.50310582597329</v>
      </c>
      <c r="BF61" s="7">
        <v>131.03571986295282</v>
      </c>
      <c r="BG61" s="7">
        <v>89.57147448027095</v>
      </c>
      <c r="BH61" s="7">
        <v>83.44694845982086</v>
      </c>
      <c r="BI61" s="7">
        <v>107.11508552054877</v>
      </c>
      <c r="BJ61" s="7">
        <v>122.09440405098334</v>
      </c>
      <c r="BK61" s="7">
        <v>105.45438321127349</v>
      </c>
      <c r="BL61" s="7">
        <v>108.5093969308769</v>
      </c>
      <c r="BM61" s="7">
        <v>105.96987803053327</v>
      </c>
      <c r="BN61" s="7">
        <v>134.56538540654722</v>
      </c>
      <c r="BO61" s="7">
        <v>115.79744518502372</v>
      </c>
      <c r="BP61" s="7">
        <v>130.53374886886945</v>
      </c>
      <c r="BQ61" s="7">
        <v>123.01193974823478</v>
      </c>
      <c r="BR61" s="7">
        <v>121.65563105637175</v>
      </c>
      <c r="BS61" s="7">
        <v>134.4388392558362</v>
      </c>
      <c r="BT61" s="7">
        <v>120.68454868521796</v>
      </c>
      <c r="BU61" s="7">
        <v>135.78681797382009</v>
      </c>
      <c r="BV61" s="7">
        <v>120.51356414669479</v>
      </c>
      <c r="BW61" s="7">
        <v>129.4092979243031</v>
      </c>
      <c r="BX61" s="7">
        <v>128.27042347437717</v>
      </c>
      <c r="BY61" s="7">
        <v>109.6481963049191</v>
      </c>
      <c r="BZ61" s="7">
        <v>126.73020579546288</v>
      </c>
      <c r="CA61" s="7">
        <v>122.08352405875475</v>
      </c>
      <c r="CB61" s="7">
        <v>132.55683020501684</v>
      </c>
      <c r="CC61" s="7">
        <v>133.30959739276503</v>
      </c>
      <c r="CD61" s="7">
        <v>110.80171503009913</v>
      </c>
      <c r="CE61" s="7">
        <v>133.31703214421768</v>
      </c>
      <c r="CF61" s="7">
        <v>145.14312666568313</v>
      </c>
      <c r="CG61" s="7">
        <v>96.967806020859953</v>
      </c>
      <c r="CH61" s="7">
        <v>132.64876812819364</v>
      </c>
      <c r="CI61" s="7">
        <v>187.7390888539019</v>
      </c>
      <c r="CJ61" s="7">
        <v>166.89132816257765</v>
      </c>
      <c r="CK61" s="7">
        <v>147.90517984466271</v>
      </c>
      <c r="CL61" s="7">
        <v>177.5606695639261</v>
      </c>
      <c r="CM61" s="7">
        <v>153.04836720441736</v>
      </c>
      <c r="CN61" s="7">
        <v>162.86695748587042</v>
      </c>
      <c r="CO61" s="7">
        <v>187.48394773927797</v>
      </c>
      <c r="CP61" s="7">
        <v>167.94562436489574</v>
      </c>
      <c r="CQ61" s="7">
        <v>164.26411363075889</v>
      </c>
      <c r="CR61" s="7">
        <v>137.42074973980618</v>
      </c>
      <c r="CS61" s="7">
        <v>150.97197323667785</v>
      </c>
      <c r="CT61" s="7">
        <v>157.92888488349703</v>
      </c>
      <c r="CU61" s="7">
        <v>138.17938523138361</v>
      </c>
      <c r="CV61" s="7">
        <v>175.10370878092942</v>
      </c>
      <c r="CW61" s="7">
        <v>155.59709702010869</v>
      </c>
      <c r="CX61" s="7">
        <v>156.10051632117842</v>
      </c>
      <c r="CY61" s="7">
        <v>157.76815663451552</v>
      </c>
      <c r="CZ61" s="7">
        <v>129.2737230211423</v>
      </c>
      <c r="DA61" s="7">
        <v>139.23849109092114</v>
      </c>
      <c r="DB61" s="7">
        <v>145.87858700651472</v>
      </c>
      <c r="DC61" s="7">
        <v>160.41082130717319</v>
      </c>
      <c r="DD61" s="7">
        <v>136.71112278465125</v>
      </c>
      <c r="DE61" s="7">
        <v>122.92512060047152</v>
      </c>
      <c r="DF61" s="7">
        <v>126.66596242179713</v>
      </c>
      <c r="DG61" s="7">
        <v>137.50723110660519</v>
      </c>
      <c r="DH61" s="7">
        <v>138.11875598897592</v>
      </c>
      <c r="DI61" s="7">
        <v>110.77519726783488</v>
      </c>
      <c r="DJ61" s="7">
        <v>96.288620077421342</v>
      </c>
      <c r="DK61" s="7">
        <v>101.27716826191825</v>
      </c>
      <c r="DL61" s="7">
        <v>91.320880317785992</v>
      </c>
      <c r="DM61" s="7">
        <v>62.572678820891497</v>
      </c>
      <c r="DN61" s="7">
        <v>65.611599958254416</v>
      </c>
      <c r="DO61" s="7">
        <v>62.306085890764471</v>
      </c>
      <c r="DP61" s="7">
        <v>54.609031201190334</v>
      </c>
      <c r="DQ61" s="7">
        <v>62.12509784372461</v>
      </c>
      <c r="DR61" s="7">
        <v>50.116289861169321</v>
      </c>
      <c r="DS61" s="7">
        <v>57.414444253090366</v>
      </c>
      <c r="DT61" s="7">
        <v>46.136474583343976</v>
      </c>
      <c r="DU61" s="7">
        <v>40.235528215723789</v>
      </c>
      <c r="DV61" s="7">
        <v>39.719958320580318</v>
      </c>
      <c r="DW61" s="7">
        <v>113.86052504385847</v>
      </c>
      <c r="DX61" s="7">
        <f t="shared" si="0"/>
        <v>6511.153828065253</v>
      </c>
      <c r="DY61" s="7">
        <f t="shared" si="1"/>
        <v>748.48246861124096</v>
      </c>
      <c r="DZ61" s="7">
        <f t="shared" si="2"/>
        <v>3079.9025056949358</v>
      </c>
      <c r="EA61" s="7">
        <f t="shared" si="3"/>
        <v>2430.9070757426921</v>
      </c>
      <c r="EB61" s="8">
        <f>SUM(Table3[[#This Row],[13]:[90]])</f>
        <v>9526.8588115911207</v>
      </c>
    </row>
    <row r="62" spans="1:132" x14ac:dyDescent="0.2">
      <c r="A62" t="s">
        <v>138</v>
      </c>
      <c r="B62" t="s">
        <v>139</v>
      </c>
      <c r="C62">
        <v>45</v>
      </c>
      <c r="D62" t="s">
        <v>208</v>
      </c>
      <c r="E62" s="7">
        <v>5820</v>
      </c>
      <c r="F62" s="7">
        <v>1009</v>
      </c>
      <c r="G62" s="7">
        <v>3579</v>
      </c>
      <c r="H62" s="7">
        <v>1232</v>
      </c>
      <c r="I62" s="7">
        <v>129</v>
      </c>
      <c r="J62" s="7">
        <v>1110</v>
      </c>
      <c r="K62" s="7">
        <v>3478</v>
      </c>
      <c r="L62" s="7">
        <v>309</v>
      </c>
      <c r="M62" s="7">
        <v>700</v>
      </c>
      <c r="N62" s="7">
        <v>525</v>
      </c>
      <c r="O62" s="7">
        <v>1799</v>
      </c>
      <c r="P62" s="7">
        <v>1255</v>
      </c>
      <c r="Q62" s="7">
        <v>625</v>
      </c>
      <c r="R62" s="7">
        <v>478</v>
      </c>
      <c r="S62" s="7">
        <v>299</v>
      </c>
      <c r="T62" s="7">
        <v>338</v>
      </c>
      <c r="U62" s="7">
        <v>275</v>
      </c>
      <c r="V62" s="7">
        <v>313</v>
      </c>
      <c r="W62" s="7">
        <v>384</v>
      </c>
      <c r="X62" s="7">
        <v>388</v>
      </c>
      <c r="Y62" s="7">
        <v>352</v>
      </c>
      <c r="Z62" s="7">
        <v>320</v>
      </c>
      <c r="AA62" s="7">
        <v>355</v>
      </c>
      <c r="AB62" s="7">
        <v>390</v>
      </c>
      <c r="AC62" s="7">
        <v>472</v>
      </c>
      <c r="AD62" s="7">
        <v>393</v>
      </c>
      <c r="AE62" s="7">
        <v>311</v>
      </c>
      <c r="AF62" s="7">
        <v>314</v>
      </c>
      <c r="AG62" s="7">
        <v>281</v>
      </c>
      <c r="AH62" s="7">
        <v>197</v>
      </c>
      <c r="AI62" s="7">
        <v>83</v>
      </c>
      <c r="AJ62" s="7">
        <v>46</v>
      </c>
      <c r="AK62" s="7">
        <v>62</v>
      </c>
      <c r="AL62" s="7">
        <v>66</v>
      </c>
      <c r="AM62" s="7">
        <v>57</v>
      </c>
      <c r="AN62" s="7">
        <v>61</v>
      </c>
      <c r="AO62" s="7">
        <v>63</v>
      </c>
      <c r="AP62" s="7">
        <v>69</v>
      </c>
      <c r="AQ62" s="7">
        <v>53</v>
      </c>
      <c r="AR62" s="7">
        <v>56</v>
      </c>
      <c r="AS62" s="7">
        <v>51</v>
      </c>
      <c r="AT62" s="7">
        <v>70</v>
      </c>
      <c r="AU62" s="7">
        <v>80</v>
      </c>
      <c r="AV62" s="7">
        <v>66</v>
      </c>
      <c r="AW62" s="7">
        <v>75</v>
      </c>
      <c r="AX62" s="7">
        <v>57</v>
      </c>
      <c r="AY62" s="7">
        <v>60</v>
      </c>
      <c r="AZ62" s="7">
        <v>63</v>
      </c>
      <c r="BA62" s="7">
        <v>49</v>
      </c>
      <c r="BB62" s="7">
        <v>52</v>
      </c>
      <c r="BC62" s="7">
        <v>57</v>
      </c>
      <c r="BD62" s="7">
        <v>54</v>
      </c>
      <c r="BE62" s="7">
        <v>86</v>
      </c>
      <c r="BF62" s="7">
        <v>54</v>
      </c>
      <c r="BG62" s="7">
        <v>51</v>
      </c>
      <c r="BH62" s="7">
        <v>49</v>
      </c>
      <c r="BI62" s="7">
        <v>73</v>
      </c>
      <c r="BJ62" s="7">
        <v>81</v>
      </c>
      <c r="BK62" s="7">
        <v>71</v>
      </c>
      <c r="BL62" s="7">
        <v>73</v>
      </c>
      <c r="BM62" s="7">
        <v>82</v>
      </c>
      <c r="BN62" s="7">
        <v>77</v>
      </c>
      <c r="BO62" s="7">
        <v>81</v>
      </c>
      <c r="BP62" s="7">
        <v>94</v>
      </c>
      <c r="BQ62" s="7">
        <v>73</v>
      </c>
      <c r="BR62" s="7">
        <v>70</v>
      </c>
      <c r="BS62" s="7">
        <v>70</v>
      </c>
      <c r="BT62" s="7">
        <v>77</v>
      </c>
      <c r="BU62" s="7">
        <v>79</v>
      </c>
      <c r="BV62" s="7">
        <v>53</v>
      </c>
      <c r="BW62" s="7">
        <v>80</v>
      </c>
      <c r="BX62" s="7">
        <v>63</v>
      </c>
      <c r="BY62" s="7">
        <v>73</v>
      </c>
      <c r="BZ62" s="7">
        <v>64</v>
      </c>
      <c r="CA62" s="7">
        <v>62</v>
      </c>
      <c r="CB62" s="7">
        <v>60</v>
      </c>
      <c r="CC62" s="7">
        <v>61</v>
      </c>
      <c r="CD62" s="7">
        <v>64</v>
      </c>
      <c r="CE62" s="7">
        <v>81</v>
      </c>
      <c r="CF62" s="7">
        <v>66</v>
      </c>
      <c r="CG62" s="7">
        <v>78</v>
      </c>
      <c r="CH62" s="7">
        <v>66</v>
      </c>
      <c r="CI62" s="7">
        <v>78</v>
      </c>
      <c r="CJ62" s="7">
        <v>88</v>
      </c>
      <c r="CK62" s="7">
        <v>80</v>
      </c>
      <c r="CL62" s="7">
        <v>70</v>
      </c>
      <c r="CM62" s="7">
        <v>74</v>
      </c>
      <c r="CN62" s="7">
        <v>109</v>
      </c>
      <c r="CO62" s="7">
        <v>81</v>
      </c>
      <c r="CP62" s="7">
        <v>106</v>
      </c>
      <c r="CQ62" s="7">
        <v>92</v>
      </c>
      <c r="CR62" s="7">
        <v>84</v>
      </c>
      <c r="CS62" s="7">
        <v>89</v>
      </c>
      <c r="CT62" s="7">
        <v>87</v>
      </c>
      <c r="CU62" s="7">
        <v>70</v>
      </c>
      <c r="CV62" s="7">
        <v>87</v>
      </c>
      <c r="CW62" s="7">
        <v>60</v>
      </c>
      <c r="CX62" s="7">
        <v>68</v>
      </c>
      <c r="CY62" s="7">
        <v>61</v>
      </c>
      <c r="CZ62" s="7">
        <v>71</v>
      </c>
      <c r="DA62" s="7">
        <v>61</v>
      </c>
      <c r="DB62" s="7">
        <v>50</v>
      </c>
      <c r="DC62" s="7">
        <v>53</v>
      </c>
      <c r="DD62" s="7">
        <v>56</v>
      </c>
      <c r="DE62" s="7">
        <v>66</v>
      </c>
      <c r="DF62" s="7">
        <v>67</v>
      </c>
      <c r="DG62" s="7">
        <v>72</v>
      </c>
      <c r="DH62" s="7">
        <v>59</v>
      </c>
      <c r="DI62" s="7">
        <v>70</v>
      </c>
      <c r="DJ62" s="7">
        <v>62</v>
      </c>
      <c r="DK62" s="7">
        <v>47</v>
      </c>
      <c r="DL62" s="7">
        <v>43</v>
      </c>
      <c r="DM62" s="7">
        <v>49</v>
      </c>
      <c r="DN62" s="7">
        <v>41</v>
      </c>
      <c r="DO62" s="7">
        <v>29</v>
      </c>
      <c r="DP62" s="7">
        <v>39</v>
      </c>
      <c r="DQ62" s="7">
        <v>39</v>
      </c>
      <c r="DR62" s="7">
        <v>20</v>
      </c>
      <c r="DS62" s="7">
        <v>18</v>
      </c>
      <c r="DT62" s="7">
        <v>17</v>
      </c>
      <c r="DU62" s="7">
        <v>17</v>
      </c>
      <c r="DV62" s="7">
        <v>11</v>
      </c>
      <c r="DW62" s="7">
        <v>46</v>
      </c>
      <c r="DX62" s="7">
        <f t="shared" si="0"/>
        <v>3579</v>
      </c>
      <c r="DY62" s="7">
        <f t="shared" si="1"/>
        <v>424</v>
      </c>
      <c r="DZ62" s="7">
        <f t="shared" si="2"/>
        <v>1799</v>
      </c>
      <c r="EA62" s="7">
        <f t="shared" si="3"/>
        <v>1255</v>
      </c>
      <c r="EB62" s="8">
        <f>SUM(Table3[[#This Row],[13]:[90]])</f>
        <v>4991</v>
      </c>
    </row>
    <row r="63" spans="1:132" x14ac:dyDescent="0.2">
      <c r="A63" t="s">
        <v>138</v>
      </c>
      <c r="B63" t="s">
        <v>139</v>
      </c>
      <c r="C63">
        <v>46</v>
      </c>
      <c r="D63" t="s">
        <v>209</v>
      </c>
      <c r="E63" s="7">
        <v>11545</v>
      </c>
      <c r="F63" s="7">
        <v>2112</v>
      </c>
      <c r="G63" s="7">
        <v>7190</v>
      </c>
      <c r="H63" s="7">
        <v>2243</v>
      </c>
      <c r="I63" s="7">
        <v>256</v>
      </c>
      <c r="J63" s="7">
        <v>2383</v>
      </c>
      <c r="K63" s="7">
        <v>6919</v>
      </c>
      <c r="L63" s="7">
        <v>582</v>
      </c>
      <c r="M63" s="7">
        <v>1530</v>
      </c>
      <c r="N63" s="7">
        <v>1144</v>
      </c>
      <c r="O63" s="7">
        <v>3429</v>
      </c>
      <c r="P63" s="7">
        <v>2617</v>
      </c>
      <c r="Q63" s="7">
        <v>1263</v>
      </c>
      <c r="R63" s="7">
        <v>724</v>
      </c>
      <c r="S63" s="7">
        <v>690</v>
      </c>
      <c r="T63" s="7">
        <v>710</v>
      </c>
      <c r="U63" s="7">
        <v>646</v>
      </c>
      <c r="V63" s="7">
        <v>628</v>
      </c>
      <c r="W63" s="7">
        <v>687</v>
      </c>
      <c r="X63" s="7">
        <v>738</v>
      </c>
      <c r="Y63" s="7">
        <v>722</v>
      </c>
      <c r="Z63" s="7">
        <v>640</v>
      </c>
      <c r="AA63" s="7">
        <v>642</v>
      </c>
      <c r="AB63" s="7">
        <v>862</v>
      </c>
      <c r="AC63" s="7">
        <v>914</v>
      </c>
      <c r="AD63" s="7">
        <v>841</v>
      </c>
      <c r="AE63" s="7">
        <v>704</v>
      </c>
      <c r="AF63" s="7">
        <v>559</v>
      </c>
      <c r="AG63" s="7">
        <v>459</v>
      </c>
      <c r="AH63" s="7">
        <v>265</v>
      </c>
      <c r="AI63" s="7">
        <v>179</v>
      </c>
      <c r="AJ63" s="7">
        <v>77</v>
      </c>
      <c r="AK63" s="7">
        <v>117</v>
      </c>
      <c r="AL63" s="7">
        <v>95</v>
      </c>
      <c r="AM63" s="7">
        <v>129</v>
      </c>
      <c r="AN63" s="7">
        <v>118</v>
      </c>
      <c r="AO63" s="7">
        <v>123</v>
      </c>
      <c r="AP63" s="7">
        <v>127</v>
      </c>
      <c r="AQ63" s="7">
        <v>153</v>
      </c>
      <c r="AR63" s="7">
        <v>127</v>
      </c>
      <c r="AS63" s="7">
        <v>133</v>
      </c>
      <c r="AT63" s="7">
        <v>150</v>
      </c>
      <c r="AU63" s="7">
        <v>145</v>
      </c>
      <c r="AV63" s="7">
        <v>142</v>
      </c>
      <c r="AW63" s="7">
        <v>144</v>
      </c>
      <c r="AX63" s="7">
        <v>138</v>
      </c>
      <c r="AY63" s="7">
        <v>141</v>
      </c>
      <c r="AZ63" s="7">
        <v>130</v>
      </c>
      <c r="BA63" s="7">
        <v>133</v>
      </c>
      <c r="BB63" s="7">
        <v>138</v>
      </c>
      <c r="BC63" s="7">
        <v>113</v>
      </c>
      <c r="BD63" s="7">
        <v>132</v>
      </c>
      <c r="BE63" s="7">
        <v>148</v>
      </c>
      <c r="BF63" s="7">
        <v>116</v>
      </c>
      <c r="BG63" s="7">
        <v>134</v>
      </c>
      <c r="BH63" s="7">
        <v>113</v>
      </c>
      <c r="BI63" s="7">
        <v>117</v>
      </c>
      <c r="BJ63" s="7">
        <v>141</v>
      </c>
      <c r="BK63" s="7">
        <v>150</v>
      </c>
      <c r="BL63" s="7">
        <v>132</v>
      </c>
      <c r="BM63" s="7">
        <v>133</v>
      </c>
      <c r="BN63" s="7">
        <v>131</v>
      </c>
      <c r="BO63" s="7">
        <v>161</v>
      </c>
      <c r="BP63" s="7">
        <v>144</v>
      </c>
      <c r="BQ63" s="7">
        <v>147</v>
      </c>
      <c r="BR63" s="7">
        <v>140</v>
      </c>
      <c r="BS63" s="7">
        <v>146</v>
      </c>
      <c r="BT63" s="7">
        <v>152</v>
      </c>
      <c r="BU63" s="7">
        <v>135</v>
      </c>
      <c r="BV63" s="7">
        <v>148</v>
      </c>
      <c r="BW63" s="7">
        <v>143</v>
      </c>
      <c r="BX63" s="7">
        <v>144</v>
      </c>
      <c r="BY63" s="7">
        <v>135</v>
      </c>
      <c r="BZ63" s="7">
        <v>119</v>
      </c>
      <c r="CA63" s="7">
        <v>121</v>
      </c>
      <c r="CB63" s="7">
        <v>136</v>
      </c>
      <c r="CC63" s="7">
        <v>129</v>
      </c>
      <c r="CD63" s="7">
        <v>118</v>
      </c>
      <c r="CE63" s="7">
        <v>112</v>
      </c>
      <c r="CF63" s="7">
        <v>143</v>
      </c>
      <c r="CG63" s="7">
        <v>132</v>
      </c>
      <c r="CH63" s="7">
        <v>137</v>
      </c>
      <c r="CI63" s="7">
        <v>165</v>
      </c>
      <c r="CJ63" s="7">
        <v>153</v>
      </c>
      <c r="CK63" s="7">
        <v>152</v>
      </c>
      <c r="CL63" s="7">
        <v>201</v>
      </c>
      <c r="CM63" s="7">
        <v>191</v>
      </c>
      <c r="CN63" s="7">
        <v>174</v>
      </c>
      <c r="CO63" s="7">
        <v>179</v>
      </c>
      <c r="CP63" s="7">
        <v>198</v>
      </c>
      <c r="CQ63" s="7">
        <v>183</v>
      </c>
      <c r="CR63" s="7">
        <v>180</v>
      </c>
      <c r="CS63" s="7">
        <v>189</v>
      </c>
      <c r="CT63" s="7">
        <v>156</v>
      </c>
      <c r="CU63" s="7">
        <v>151</v>
      </c>
      <c r="CV63" s="7">
        <v>197</v>
      </c>
      <c r="CW63" s="7">
        <v>148</v>
      </c>
      <c r="CX63" s="7">
        <v>158</v>
      </c>
      <c r="CY63" s="7">
        <v>151</v>
      </c>
      <c r="CZ63" s="7">
        <v>136</v>
      </c>
      <c r="DA63" s="7">
        <v>139</v>
      </c>
      <c r="DB63" s="7">
        <v>120</v>
      </c>
      <c r="DC63" s="7">
        <v>110</v>
      </c>
      <c r="DD63" s="7">
        <v>111</v>
      </c>
      <c r="DE63" s="7">
        <v>109</v>
      </c>
      <c r="DF63" s="7">
        <v>105</v>
      </c>
      <c r="DG63" s="7">
        <v>124</v>
      </c>
      <c r="DH63" s="7">
        <v>118</v>
      </c>
      <c r="DI63" s="7">
        <v>81</v>
      </c>
      <c r="DJ63" s="7">
        <v>106</v>
      </c>
      <c r="DK63" s="7">
        <v>88</v>
      </c>
      <c r="DL63" s="7">
        <v>66</v>
      </c>
      <c r="DM63" s="7">
        <v>75</v>
      </c>
      <c r="DN63" s="7">
        <v>58</v>
      </c>
      <c r="DO63" s="7">
        <v>49</v>
      </c>
      <c r="DP63" s="7">
        <v>38</v>
      </c>
      <c r="DQ63" s="7">
        <v>45</v>
      </c>
      <c r="DR63" s="7">
        <v>37</v>
      </c>
      <c r="DS63" s="7">
        <v>42</v>
      </c>
      <c r="DT63" s="7">
        <v>37</v>
      </c>
      <c r="DU63" s="7">
        <v>34</v>
      </c>
      <c r="DV63" s="7">
        <v>29</v>
      </c>
      <c r="DW63" s="7">
        <v>77</v>
      </c>
      <c r="DX63" s="7">
        <f t="shared" si="0"/>
        <v>7190</v>
      </c>
      <c r="DY63" s="7">
        <f t="shared" si="1"/>
        <v>873</v>
      </c>
      <c r="DZ63" s="7">
        <f t="shared" si="2"/>
        <v>3429</v>
      </c>
      <c r="EA63" s="7">
        <f t="shared" si="3"/>
        <v>2617</v>
      </c>
      <c r="EB63" s="8">
        <f>SUM(Table3[[#This Row],[13]:[90]])</f>
        <v>9842</v>
      </c>
    </row>
    <row r="64" spans="1:132" x14ac:dyDescent="0.2">
      <c r="A64" t="s">
        <v>138</v>
      </c>
      <c r="B64" t="s">
        <v>139</v>
      </c>
      <c r="C64">
        <v>47</v>
      </c>
      <c r="D64" t="s">
        <v>210</v>
      </c>
      <c r="E64" s="7">
        <v>11187.637740822211</v>
      </c>
      <c r="F64" s="7">
        <v>2115.6458285057315</v>
      </c>
      <c r="G64" s="7">
        <v>6883.9210371237441</v>
      </c>
      <c r="H64" s="7">
        <v>2188.0708751927355</v>
      </c>
      <c r="I64" s="7">
        <v>229.81502421825343</v>
      </c>
      <c r="J64" s="7">
        <v>2325.3252287979349</v>
      </c>
      <c r="K64" s="7">
        <v>6674.2416368315407</v>
      </c>
      <c r="L64" s="7">
        <v>670.20124763091667</v>
      </c>
      <c r="M64" s="7">
        <v>1445.4445808748148</v>
      </c>
      <c r="N64" s="7">
        <v>1007.7093635601918</v>
      </c>
      <c r="O64" s="7">
        <v>3679.0695371971237</v>
      </c>
      <c r="P64" s="7">
        <v>2197.1421363664285</v>
      </c>
      <c r="Q64" s="7">
        <v>1239.2840705195492</v>
      </c>
      <c r="R64" s="7">
        <v>718.97178045493297</v>
      </c>
      <c r="S64" s="7">
        <v>655.27196534766188</v>
      </c>
      <c r="T64" s="7">
        <v>656.67459475623127</v>
      </c>
      <c r="U64" s="7">
        <v>572.2104915429602</v>
      </c>
      <c r="V64" s="7">
        <v>568.99689278815345</v>
      </c>
      <c r="W64" s="7">
        <v>726.54616796537471</v>
      </c>
      <c r="X64" s="7">
        <v>845.23785250482979</v>
      </c>
      <c r="Y64" s="7">
        <v>763.69154621654138</v>
      </c>
      <c r="Z64" s="7">
        <v>709.15255852301129</v>
      </c>
      <c r="AA64" s="7">
        <v>634.44141198736679</v>
      </c>
      <c r="AB64" s="7">
        <v>748.52297797130609</v>
      </c>
      <c r="AC64" s="7">
        <v>754.74701579966859</v>
      </c>
      <c r="AD64" s="7">
        <v>693.87214259545385</v>
      </c>
      <c r="AE64" s="7">
        <v>630.04829238421826</v>
      </c>
      <c r="AF64" s="7">
        <v>609.23577813533097</v>
      </c>
      <c r="AG64" s="7">
        <v>447.71101173682098</v>
      </c>
      <c r="AH64" s="7">
        <v>271.2607687181121</v>
      </c>
      <c r="AI64" s="7">
        <v>155.78746505936823</v>
      </c>
      <c r="AJ64" s="7">
        <v>74.027559158885197</v>
      </c>
      <c r="AK64" s="7">
        <v>129.17386085983719</v>
      </c>
      <c r="AL64" s="7">
        <v>124.55995459304701</v>
      </c>
      <c r="AM64" s="7">
        <v>129.53132647375566</v>
      </c>
      <c r="AN64" s="7">
        <v>160.26348807897025</v>
      </c>
      <c r="AO64" s="7">
        <v>126.67261762530666</v>
      </c>
      <c r="AP64" s="7">
        <v>137.77833924764337</v>
      </c>
      <c r="AQ64" s="7">
        <v>145.27778157093138</v>
      </c>
      <c r="AR64" s="7">
        <v>129.01838944250437</v>
      </c>
      <c r="AS64" s="7">
        <v>122.68365848641709</v>
      </c>
      <c r="AT64" s="7">
        <v>120.51379660016561</v>
      </c>
      <c r="AU64" s="7">
        <v>136.25834562264802</v>
      </c>
      <c r="AV64" s="7">
        <v>139.2643386731923</v>
      </c>
      <c r="AW64" s="7">
        <v>145.24348735450224</v>
      </c>
      <c r="AX64" s="7">
        <v>112.79300854099498</v>
      </c>
      <c r="AY64" s="7">
        <v>123.11541456489371</v>
      </c>
      <c r="AZ64" s="7">
        <v>133.4980207709219</v>
      </c>
      <c r="BA64" s="7">
        <v>104.47883102486324</v>
      </c>
      <c r="BB64" s="7">
        <v>105.20056926733997</v>
      </c>
      <c r="BC64" s="7">
        <v>108.97986998073723</v>
      </c>
      <c r="BD64" s="7">
        <v>120.05320049909793</v>
      </c>
      <c r="BE64" s="7">
        <v>124.01065006022867</v>
      </c>
      <c r="BF64" s="7">
        <v>115.09782236338478</v>
      </c>
      <c r="BG64" s="7">
        <v>114.03943918455926</v>
      </c>
      <c r="BH64" s="7">
        <v>119.59199650538868</v>
      </c>
      <c r="BI64" s="7">
        <v>96.256984674592019</v>
      </c>
      <c r="BJ64" s="7">
        <v>130.58636873854019</v>
      </c>
      <c r="BK64" s="7">
        <v>128.53912043554246</v>
      </c>
      <c r="BL64" s="7">
        <v>137.84700751971974</v>
      </c>
      <c r="BM64" s="7">
        <v>150.52653384010648</v>
      </c>
      <c r="BN64" s="7">
        <v>179.0471374314659</v>
      </c>
      <c r="BO64" s="7">
        <v>169.07873730689857</v>
      </c>
      <c r="BP64" s="7">
        <v>175.81945141104643</v>
      </c>
      <c r="BQ64" s="7">
        <v>148.61288741644543</v>
      </c>
      <c r="BR64" s="7">
        <v>174.18902998932805</v>
      </c>
      <c r="BS64" s="7">
        <v>177.53774638111122</v>
      </c>
      <c r="BT64" s="7">
        <v>138.92586048431778</v>
      </c>
      <c r="BU64" s="7">
        <v>155.51206204820625</v>
      </c>
      <c r="BV64" s="7">
        <v>163.29528363192685</v>
      </c>
      <c r="BW64" s="7">
        <v>141.87763031121546</v>
      </c>
      <c r="BX64" s="7">
        <v>164.08070974087502</v>
      </c>
      <c r="BY64" s="7">
        <v>149.66324157999284</v>
      </c>
      <c r="BZ64" s="7">
        <v>146.61027149542926</v>
      </c>
      <c r="CA64" s="7">
        <v>137.99738255942742</v>
      </c>
      <c r="CB64" s="7">
        <v>146.08396624592967</v>
      </c>
      <c r="CC64" s="7">
        <v>128.79769664223207</v>
      </c>
      <c r="CD64" s="7">
        <v>122.20862801177475</v>
      </c>
      <c r="CE64" s="7">
        <v>116.31868281218711</v>
      </c>
      <c r="CF64" s="7">
        <v>123.26632840206865</v>
      </c>
      <c r="CG64" s="7">
        <v>117.67555196312244</v>
      </c>
      <c r="CH64" s="7">
        <v>154.9722207982139</v>
      </c>
      <c r="CI64" s="7">
        <v>159.45692189450043</v>
      </c>
      <c r="CJ64" s="7">
        <v>152.21941385312857</v>
      </c>
      <c r="CK64" s="7">
        <v>140.66754518607223</v>
      </c>
      <c r="CL64" s="7">
        <v>139.56569665519896</v>
      </c>
      <c r="CM64" s="7">
        <v>156.61340038240593</v>
      </c>
      <c r="CN64" s="7">
        <v>159.56642243642284</v>
      </c>
      <c r="CO64" s="7">
        <v>157.63833669585912</v>
      </c>
      <c r="CP64" s="7">
        <v>162.6723166506176</v>
      </c>
      <c r="CQ64" s="7">
        <v>147.33334731937109</v>
      </c>
      <c r="CR64" s="7">
        <v>127.53659269739792</v>
      </c>
      <c r="CS64" s="7">
        <v>145.14110941549339</v>
      </c>
      <c r="CT64" s="7">
        <v>150.34412651723412</v>
      </c>
      <c r="CU64" s="7">
        <v>130.00434217621395</v>
      </c>
      <c r="CV64" s="7">
        <v>140.21143261671034</v>
      </c>
      <c r="CW64" s="7">
        <v>128.17113186980208</v>
      </c>
      <c r="CX64" s="7">
        <v>115.65372125273989</v>
      </c>
      <c r="CY64" s="7">
        <v>126.44198104129568</v>
      </c>
      <c r="CZ64" s="7">
        <v>117.28163906765774</v>
      </c>
      <c r="DA64" s="7">
        <v>144.74513781974267</v>
      </c>
      <c r="DB64" s="7">
        <v>125.92581320278219</v>
      </c>
      <c r="DC64" s="7">
        <v>118.07753074383699</v>
      </c>
      <c r="DD64" s="7">
        <v>128.7347863672087</v>
      </c>
      <c r="DE64" s="7">
        <v>135.51215671740829</v>
      </c>
      <c r="DF64" s="7">
        <v>113.09758730989347</v>
      </c>
      <c r="DG64" s="7">
        <v>113.81371699698366</v>
      </c>
      <c r="DH64" s="7">
        <v>105.35858101423447</v>
      </c>
      <c r="DI64" s="7">
        <v>110.35867008562383</v>
      </c>
      <c r="DJ64" s="7">
        <v>86.551931152135609</v>
      </c>
      <c r="DK64" s="7">
        <v>83.716307222276242</v>
      </c>
      <c r="DL64" s="7">
        <v>61.725522262550818</v>
      </c>
      <c r="DM64" s="7">
        <v>65.70086682380699</v>
      </c>
      <c r="DN64" s="7">
        <v>49.412852150455336</v>
      </c>
      <c r="DO64" s="7">
        <v>60.894909513131111</v>
      </c>
      <c r="DP64" s="7">
        <v>46.497322364207186</v>
      </c>
      <c r="DQ64" s="7">
        <v>48.754817866511473</v>
      </c>
      <c r="DR64" s="7">
        <v>36.401701937369481</v>
      </c>
      <c r="DS64" s="7">
        <v>45.452500095467713</v>
      </c>
      <c r="DT64" s="7">
        <v>29.123997400576361</v>
      </c>
      <c r="DU64" s="7">
        <v>23.838045301714651</v>
      </c>
      <c r="DV64" s="7">
        <v>20.971220324240015</v>
      </c>
      <c r="DW64" s="7">
        <v>74.027559158885197</v>
      </c>
      <c r="DX64" s="7">
        <f t="shared" si="0"/>
        <v>6883.9210371237441</v>
      </c>
      <c r="DY64" s="7">
        <f t="shared" si="1"/>
        <v>798.02996326798848</v>
      </c>
      <c r="DZ64" s="7">
        <f t="shared" si="2"/>
        <v>3679.0695371971237</v>
      </c>
      <c r="EA64" s="7">
        <f t="shared" si="3"/>
        <v>2197.1421363664285</v>
      </c>
      <c r="EB64" s="8">
        <f>SUM(Table3[[#This Row],[13]:[90]])</f>
        <v>9441.3983561932855</v>
      </c>
    </row>
    <row r="65" spans="1:132" x14ac:dyDescent="0.2">
      <c r="A65" t="s">
        <v>138</v>
      </c>
      <c r="B65" t="s">
        <v>139</v>
      </c>
      <c r="C65">
        <v>48</v>
      </c>
      <c r="D65" t="s">
        <v>211</v>
      </c>
      <c r="E65" s="7">
        <v>4478.0589034824161</v>
      </c>
      <c r="F65" s="7">
        <v>628.87864480499047</v>
      </c>
      <c r="G65" s="7">
        <v>2483.2252696941082</v>
      </c>
      <c r="H65" s="7">
        <v>1365.9549889833174</v>
      </c>
      <c r="I65" s="7">
        <v>119.07049961370075</v>
      </c>
      <c r="J65" s="7">
        <v>701.89428277105344</v>
      </c>
      <c r="K65" s="7">
        <v>2410.2096317280452</v>
      </c>
      <c r="L65" s="7">
        <v>141.30929693535924</v>
      </c>
      <c r="M65" s="7">
        <v>487.56934786963109</v>
      </c>
      <c r="N65" s="7">
        <v>307.40692334105933</v>
      </c>
      <c r="O65" s="7">
        <v>904.38759407102179</v>
      </c>
      <c r="P65" s="7">
        <v>1271.430752282027</v>
      </c>
      <c r="Q65" s="7">
        <v>782.10953729933885</v>
      </c>
      <c r="R65" s="7">
        <v>464.77495207027778</v>
      </c>
      <c r="S65" s="7">
        <v>195.04296506137865</v>
      </c>
      <c r="T65" s="7">
        <v>246.94321400978623</v>
      </c>
      <c r="U65" s="7">
        <v>192.99017798380402</v>
      </c>
      <c r="V65" s="7">
        <v>159.99991415572154</v>
      </c>
      <c r="W65" s="7">
        <v>133.9178827939451</v>
      </c>
      <c r="X65" s="7">
        <v>180.98630783758261</v>
      </c>
      <c r="Y65" s="7">
        <v>156.19370761438751</v>
      </c>
      <c r="Z65" s="7">
        <v>190.72608521475377</v>
      </c>
      <c r="AA65" s="7">
        <v>242.56361061035278</v>
      </c>
      <c r="AB65" s="7">
        <v>352.99404097633561</v>
      </c>
      <c r="AC65" s="7">
        <v>472.76533751108821</v>
      </c>
      <c r="AD65" s="7">
        <v>445.6713737946032</v>
      </c>
      <c r="AE65" s="7">
        <v>394.58507167997254</v>
      </c>
      <c r="AF65" s="7">
        <v>387.52446561936642</v>
      </c>
      <c r="AG65" s="7">
        <v>299.63802329241423</v>
      </c>
      <c r="AH65" s="7">
        <v>165.13692877786363</v>
      </c>
      <c r="AI65" s="7">
        <v>84.013763699316087</v>
      </c>
      <c r="AJ65" s="7">
        <v>35.056735914384639</v>
      </c>
      <c r="AK65" s="7">
        <v>30.555798781011241</v>
      </c>
      <c r="AL65" s="7">
        <v>27.209431424728869</v>
      </c>
      <c r="AM65" s="7">
        <v>26.36986722751595</v>
      </c>
      <c r="AN65" s="7">
        <v>26.837568317738288</v>
      </c>
      <c r="AO65" s="7">
        <v>30.33663118436489</v>
      </c>
      <c r="AP65" s="7">
        <v>27.994133974303946</v>
      </c>
      <c r="AQ65" s="7">
        <v>36.226986579677799</v>
      </c>
      <c r="AR65" s="7">
        <v>39.759285489455458</v>
      </c>
      <c r="AS65" s="7">
        <v>41.61640484161731</v>
      </c>
      <c r="AT65" s="7">
        <v>49.44615417632415</v>
      </c>
      <c r="AU65" s="7">
        <v>41.240671588405299</v>
      </c>
      <c r="AV65" s="7">
        <v>44.739734455031908</v>
      </c>
      <c r="AW65" s="7">
        <v>48.236801442183875</v>
      </c>
      <c r="AX65" s="7">
        <v>54.61253469539588</v>
      </c>
      <c r="AY65" s="7">
        <v>58.113471828769278</v>
      </c>
      <c r="AZ65" s="7">
        <v>45.583168798466247</v>
      </c>
      <c r="BA65" s="7">
        <v>31.945217042950752</v>
      </c>
      <c r="BB65" s="7">
        <v>41.070420923112138</v>
      </c>
      <c r="BC65" s="7">
        <v>41.148703751394969</v>
      </c>
      <c r="BD65" s="7">
        <v>33.242667467879926</v>
      </c>
      <c r="BE65" s="7">
        <v>32.150699630869596</v>
      </c>
      <c r="BF65" s="7">
        <v>35.383552236243453</v>
      </c>
      <c r="BG65" s="7">
        <v>39.133022863192842</v>
      </c>
      <c r="BH65" s="7">
        <v>25.432469167596643</v>
      </c>
      <c r="BI65" s="7">
        <v>27.900170257818985</v>
      </c>
      <c r="BJ65" s="7">
        <v>26.726049446304401</v>
      </c>
      <c r="BK65" s="7">
        <v>22.729919592525825</v>
      </c>
      <c r="BL65" s="7">
        <v>27.882615102870055</v>
      </c>
      <c r="BM65" s="7">
        <v>23.228982459152427</v>
      </c>
      <c r="BN65" s="7">
        <v>33.350316193092397</v>
      </c>
      <c r="BO65" s="7">
        <v>32.487330815234493</v>
      </c>
      <c r="BP65" s="7">
        <v>41.211305691475665</v>
      </c>
      <c r="BQ65" s="7">
        <v>36.412918133173086</v>
      </c>
      <c r="BR65" s="7">
        <v>31.213301570950293</v>
      </c>
      <c r="BS65" s="7">
        <v>39.661451626749077</v>
      </c>
      <c r="BT65" s="7">
        <v>32.213301570950293</v>
      </c>
      <c r="BU65" s="7">
        <v>29.696683549374765</v>
      </c>
      <c r="BV65" s="7">
        <v>28.589034824162297</v>
      </c>
      <c r="BW65" s="7">
        <v>35.622270867313361</v>
      </c>
      <c r="BX65" s="7">
        <v>30.072416802586773</v>
      </c>
      <c r="BY65" s="7">
        <v>39.101782699516406</v>
      </c>
      <c r="BZ65" s="7">
        <v>32.837568317738288</v>
      </c>
      <c r="CA65" s="7">
        <v>35.023499871233582</v>
      </c>
      <c r="CB65" s="7">
        <v>44.833698171516865</v>
      </c>
      <c r="CC65" s="7">
        <v>38.929536154748618</v>
      </c>
      <c r="CD65" s="7">
        <v>43.690817523678703</v>
      </c>
      <c r="CE65" s="7">
        <v>44.207435545254242</v>
      </c>
      <c r="CF65" s="7">
        <v>36.978453086101808</v>
      </c>
      <c r="CG65" s="7">
        <v>55.626219704123386</v>
      </c>
      <c r="CH65" s="7">
        <v>62.060684751194657</v>
      </c>
      <c r="CI65" s="7">
        <v>63.424607262425958</v>
      </c>
      <c r="CJ65" s="7">
        <v>63.737738575557273</v>
      </c>
      <c r="CK65" s="7">
        <v>54.87475319769937</v>
      </c>
      <c r="CL65" s="7">
        <v>89.307222365296013</v>
      </c>
      <c r="CM65" s="7">
        <v>81.649719575356968</v>
      </c>
      <c r="CN65" s="7">
        <v>93.694766360488728</v>
      </c>
      <c r="CO65" s="7">
        <v>77.823961999599376</v>
      </c>
      <c r="CP65" s="7">
        <v>84.495149798265942</v>
      </c>
      <c r="CQ65" s="7">
        <v>111.85508055054797</v>
      </c>
      <c r="CR65" s="7">
        <v>104.89637880218616</v>
      </c>
      <c r="CS65" s="7">
        <v>77.696762239963363</v>
      </c>
      <c r="CT65" s="7">
        <v>87.463788021861674</v>
      </c>
      <c r="CU65" s="7">
        <v>95.880697913984022</v>
      </c>
      <c r="CV65" s="7">
        <v>96.902123215154376</v>
      </c>
      <c r="CW65" s="7">
        <v>87.728002403639792</v>
      </c>
      <c r="CX65" s="7">
        <v>103.06850373422611</v>
      </c>
      <c r="CY65" s="7">
        <v>61.998082811113967</v>
      </c>
      <c r="CZ65" s="7">
        <v>69.348320313617762</v>
      </c>
      <c r="DA65" s="7">
        <v>79.731872549861208</v>
      </c>
      <c r="DB65" s="7">
        <v>80.438292271153458</v>
      </c>
      <c r="DC65" s="7">
        <v>64.733868429335857</v>
      </c>
      <c r="DD65" s="7">
        <v>92.405056228002408</v>
      </c>
      <c r="DE65" s="7">
        <v>64.782785360689047</v>
      </c>
      <c r="DF65" s="7">
        <v>84.215254528285683</v>
      </c>
      <c r="DG65" s="7">
        <v>81.387501073053471</v>
      </c>
      <c r="DH65" s="7">
        <v>80.718187541133716</v>
      </c>
      <c r="DI65" s="7">
        <v>71.236801442183875</v>
      </c>
      <c r="DJ65" s="7">
        <v>57.315084270466699</v>
      </c>
      <c r="DK65" s="7">
        <v>55.393367098749529</v>
      </c>
      <c r="DL65" s="7">
        <v>34.974582939880392</v>
      </c>
      <c r="DM65" s="7">
        <v>40.553802901536613</v>
      </c>
      <c r="DN65" s="7">
        <v>37.602719832889804</v>
      </c>
      <c r="DO65" s="7">
        <v>32.350316193092397</v>
      </c>
      <c r="DP65" s="7">
        <v>30.086101811314272</v>
      </c>
      <c r="DQ65" s="7">
        <v>24.543988039030534</v>
      </c>
      <c r="DR65" s="7">
        <v>22.199616562222793</v>
      </c>
      <c r="DS65" s="7">
        <v>21.05873179385927</v>
      </c>
      <c r="DT65" s="7">
        <v>13.340501330586317</v>
      </c>
      <c r="DU65" s="7">
        <v>14.137014622142097</v>
      </c>
      <c r="DV65" s="7">
        <v>13.27789939050562</v>
      </c>
      <c r="DW65" s="7">
        <v>35.056735914384639</v>
      </c>
      <c r="DX65" s="7">
        <f t="shared" si="0"/>
        <v>2483.2252696941082</v>
      </c>
      <c r="DY65" s="7">
        <f t="shared" si="1"/>
        <v>234.39128537499644</v>
      </c>
      <c r="DZ65" s="7">
        <f t="shared" si="2"/>
        <v>904.38759407102179</v>
      </c>
      <c r="EA65" s="7">
        <f t="shared" si="3"/>
        <v>1271.430752282027</v>
      </c>
      <c r="EB65" s="8">
        <f>SUM(Table3[[#This Row],[13]:[90]])</f>
        <v>4007.4894340000569</v>
      </c>
    </row>
    <row r="66" spans="1:132" x14ac:dyDescent="0.2">
      <c r="A66" t="s">
        <v>138</v>
      </c>
      <c r="B66" t="s">
        <v>139</v>
      </c>
      <c r="C66">
        <v>49</v>
      </c>
      <c r="D66" t="s">
        <v>212</v>
      </c>
      <c r="E66" s="7">
        <v>9656.3328543904918</v>
      </c>
      <c r="F66" s="7">
        <v>1330.8824902850802</v>
      </c>
      <c r="G66" s="7">
        <v>5455.354902088844</v>
      </c>
      <c r="H66" s="7">
        <v>2870.0954620165676</v>
      </c>
      <c r="I66" s="7">
        <v>385.20900412543949</v>
      </c>
      <c r="J66" s="7">
        <v>1521.4000859920104</v>
      </c>
      <c r="K66" s="7">
        <v>5264.8373063819135</v>
      </c>
      <c r="L66" s="7">
        <v>328.17498285602329</v>
      </c>
      <c r="M66" s="7">
        <v>1002.7075074290567</v>
      </c>
      <c r="N66" s="7">
        <v>714.33525454723576</v>
      </c>
      <c r="O66" s="7">
        <v>2234.8693737822337</v>
      </c>
      <c r="P66" s="7">
        <v>2506.1502737593746</v>
      </c>
      <c r="Q66" s="7">
        <v>1481.213162220118</v>
      </c>
      <c r="R66" s="7">
        <v>1003.6732956710099</v>
      </c>
      <c r="S66" s="7">
        <v>438.09476537243251</v>
      </c>
      <c r="T66" s="7">
        <v>460.12135758525727</v>
      </c>
      <c r="U66" s="7">
        <v>458.93132612742056</v>
      </c>
      <c r="V66" s="7">
        <v>359.89531289118202</v>
      </c>
      <c r="W66" s="7">
        <v>369.03358042429983</v>
      </c>
      <c r="X66" s="7">
        <v>379.42052814333454</v>
      </c>
      <c r="Y66" s="7">
        <v>472.22079809293672</v>
      </c>
      <c r="Z66" s="7">
        <v>448.35125559220194</v>
      </c>
      <c r="AA66" s="7">
        <v>565.84321152946052</v>
      </c>
      <c r="AB66" s="7">
        <v>788.94464400396225</v>
      </c>
      <c r="AC66" s="7">
        <v>911.01129325452541</v>
      </c>
      <c r="AD66" s="7">
        <v>806.19433650088718</v>
      </c>
      <c r="AE66" s="7">
        <v>754.90901174498481</v>
      </c>
      <c r="AF66" s="7">
        <v>726.30415047513316</v>
      </c>
      <c r="AG66" s="7">
        <v>649.90863076772371</v>
      </c>
      <c r="AH66" s="7">
        <v>353.76466490328619</v>
      </c>
      <c r="AI66" s="7">
        <v>261.62760016980701</v>
      </c>
      <c r="AJ66" s="7">
        <v>123.58140395563248</v>
      </c>
      <c r="AK66" s="7">
        <v>61.590824979046253</v>
      </c>
      <c r="AL66" s="7">
        <v>59.20605971546442</v>
      </c>
      <c r="AM66" s="7">
        <v>58.900749980951147</v>
      </c>
      <c r="AN66" s="7">
        <v>67.440953967061802</v>
      </c>
      <c r="AO66" s="7">
        <v>81.036394213499676</v>
      </c>
      <c r="AP66" s="7">
        <v>71.365732728123746</v>
      </c>
      <c r="AQ66" s="7">
        <v>80.596011712329513</v>
      </c>
      <c r="AR66" s="7">
        <v>91.275903732488658</v>
      </c>
      <c r="AS66" s="7">
        <v>91.571030489065947</v>
      </c>
      <c r="AT66" s="7">
        <v>103.28608671042463</v>
      </c>
      <c r="AU66" s="7">
        <v>77.57640771097978</v>
      </c>
      <c r="AV66" s="7">
        <v>88.196067226158988</v>
      </c>
      <c r="AW66" s="7">
        <v>101.49157495999739</v>
      </c>
      <c r="AX66" s="7">
        <v>95.506182716694425</v>
      </c>
      <c r="AY66" s="7">
        <v>97.351124971426714</v>
      </c>
      <c r="AZ66" s="7">
        <v>104.49138447136684</v>
      </c>
      <c r="BA66" s="7">
        <v>89.496190227389008</v>
      </c>
      <c r="BB66" s="7">
        <v>101.02140547954153</v>
      </c>
      <c r="BC66" s="7">
        <v>85.58121346700193</v>
      </c>
      <c r="BD66" s="7">
        <v>78.341132482121282</v>
      </c>
      <c r="BE66" s="7">
        <v>102.19606722615899</v>
      </c>
      <c r="BF66" s="7">
        <v>71.566415221674347</v>
      </c>
      <c r="BG66" s="7">
        <v>70.280709488510809</v>
      </c>
      <c r="BH66" s="7">
        <v>61.736080723639098</v>
      </c>
      <c r="BI66" s="7">
        <v>54.116040231198774</v>
      </c>
      <c r="BJ66" s="7">
        <v>72.045815236913427</v>
      </c>
      <c r="BK66" s="7">
        <v>67.285515244532988</v>
      </c>
      <c r="BL66" s="7">
        <v>66.210484494225483</v>
      </c>
      <c r="BM66" s="7">
        <v>80.285705733163539</v>
      </c>
      <c r="BN66" s="7">
        <v>83.20605971546442</v>
      </c>
      <c r="BO66" s="7">
        <v>70.495999738758456</v>
      </c>
      <c r="BP66" s="7">
        <v>84.581022978371379</v>
      </c>
      <c r="BQ66" s="7">
        <v>71.796313228619013</v>
      </c>
      <c r="BR66" s="7">
        <v>71.271097976466493</v>
      </c>
      <c r="BS66" s="7">
        <v>81.276094221119209</v>
      </c>
      <c r="BT66" s="7">
        <v>84.975971219889203</v>
      </c>
      <c r="BU66" s="7">
        <v>101.72147296694206</v>
      </c>
      <c r="BV66" s="7">
        <v>96.656244217309435</v>
      </c>
      <c r="BW66" s="7">
        <v>94.741076968291807</v>
      </c>
      <c r="BX66" s="7">
        <v>94.126032720504199</v>
      </c>
      <c r="BY66" s="7">
        <v>84.576217222349229</v>
      </c>
      <c r="BZ66" s="7">
        <v>99.58121346700193</v>
      </c>
      <c r="CA66" s="7">
        <v>68.571411466327064</v>
      </c>
      <c r="CB66" s="7">
        <v>97.886142224254115</v>
      </c>
      <c r="CC66" s="7">
        <v>97.736271212269656</v>
      </c>
      <c r="CD66" s="7">
        <v>90.106619207785002</v>
      </c>
      <c r="CE66" s="7">
        <v>100.72646921159478</v>
      </c>
      <c r="CF66" s="7">
        <v>123.65643470593999</v>
      </c>
      <c r="CG66" s="7">
        <v>116.64682319389566</v>
      </c>
      <c r="CH66" s="7">
        <v>134.70686521024504</v>
      </c>
      <c r="CI66" s="7">
        <v>147.71186145489773</v>
      </c>
      <c r="CJ66" s="7">
        <v>162.08220945041313</v>
      </c>
      <c r="CK66" s="7">
        <v>147.0269731900859</v>
      </c>
      <c r="CL66" s="7">
        <v>144.88633271288467</v>
      </c>
      <c r="CM66" s="7">
        <v>187.23726719568083</v>
      </c>
      <c r="CN66" s="7">
        <v>214.37233996233769</v>
      </c>
      <c r="CO66" s="7">
        <v>182.91273443707891</v>
      </c>
      <c r="CP66" s="7">
        <v>196.84250944279356</v>
      </c>
      <c r="CQ66" s="7">
        <v>162.94675570649511</v>
      </c>
      <c r="CR66" s="7">
        <v>153.93695370582026</v>
      </c>
      <c r="CS66" s="7">
        <v>173.94656521786459</v>
      </c>
      <c r="CT66" s="7">
        <v>168.78208644918311</v>
      </c>
      <c r="CU66" s="7">
        <v>159.18664620274521</v>
      </c>
      <c r="CV66" s="7">
        <v>147.55237893086897</v>
      </c>
      <c r="CW66" s="7">
        <v>156.72665970022533</v>
      </c>
      <c r="CX66" s="7">
        <v>175.34151345938238</v>
      </c>
      <c r="CY66" s="7">
        <v>133.106619207785</v>
      </c>
      <c r="CZ66" s="7">
        <v>153.3468906812962</v>
      </c>
      <c r="DA66" s="7">
        <v>140.32690570268534</v>
      </c>
      <c r="DB66" s="7">
        <v>152.7870826938358</v>
      </c>
      <c r="DC66" s="7">
        <v>148.17684420207033</v>
      </c>
      <c r="DD66" s="7">
        <v>125.33670770336022</v>
      </c>
      <c r="DE66" s="7">
        <v>143.03177894610803</v>
      </c>
      <c r="DF66" s="7">
        <v>161.03696567939133</v>
      </c>
      <c r="DG66" s="7">
        <v>148.72185394420319</v>
      </c>
      <c r="DH66" s="7">
        <v>199.33228292459916</v>
      </c>
      <c r="DI66" s="7">
        <v>112.39694020834014</v>
      </c>
      <c r="DJ66" s="7">
        <v>117.33670770336022</v>
      </c>
      <c r="DK66" s="7">
        <v>126.4165442096899</v>
      </c>
      <c r="DL66" s="7">
        <v>94.426155721734219</v>
      </c>
      <c r="DM66" s="7">
        <v>90.646251728004003</v>
      </c>
      <c r="DN66" s="7">
        <v>77.816107718599312</v>
      </c>
      <c r="DO66" s="7">
        <v>71.115849742568216</v>
      </c>
      <c r="DP66" s="7">
        <v>58.280709488510816</v>
      </c>
      <c r="DQ66" s="7">
        <v>55.905746225603849</v>
      </c>
      <c r="DR66" s="7">
        <v>64.435767233778535</v>
      </c>
      <c r="DS66" s="7">
        <v>66.365732728123746</v>
      </c>
      <c r="DT66" s="7">
        <v>58.765296237033169</v>
      </c>
      <c r="DU66" s="7">
        <v>34.220476983530901</v>
      </c>
      <c r="DV66" s="7">
        <v>37.840326987340674</v>
      </c>
      <c r="DW66" s="7">
        <v>123.58140395563248</v>
      </c>
      <c r="DX66" s="7">
        <f t="shared" si="0"/>
        <v>5455.354902088844</v>
      </c>
      <c r="DY66" s="7">
        <f t="shared" si="1"/>
        <v>523.81765884030517</v>
      </c>
      <c r="DZ66" s="7">
        <f t="shared" si="2"/>
        <v>2234.8693737822332</v>
      </c>
      <c r="EA66" s="7">
        <f t="shared" si="3"/>
        <v>2506.1502737593751</v>
      </c>
      <c r="EB66" s="8">
        <f>SUM(Table3[[#This Row],[13]:[90]])</f>
        <v>8622.7990562649011</v>
      </c>
    </row>
    <row r="67" spans="1:132" x14ac:dyDescent="0.2">
      <c r="A67" t="s">
        <v>138</v>
      </c>
      <c r="B67" t="s">
        <v>139</v>
      </c>
      <c r="C67">
        <v>50</v>
      </c>
      <c r="D67" t="s">
        <v>213</v>
      </c>
      <c r="E67" s="7">
        <v>10076.743833017079</v>
      </c>
      <c r="F67" s="7">
        <v>1771.1461100569261</v>
      </c>
      <c r="G67" s="7">
        <v>6071.7784629981034</v>
      </c>
      <c r="H67" s="7">
        <v>2233.8192599620497</v>
      </c>
      <c r="I67" s="7">
        <v>233.69686907020875</v>
      </c>
      <c r="J67" s="7">
        <v>1986.3975332068312</v>
      </c>
      <c r="K67" s="7">
        <v>5856.527039848198</v>
      </c>
      <c r="L67" s="7">
        <v>498.73149905123341</v>
      </c>
      <c r="M67" s="7">
        <v>1272.4146110056927</v>
      </c>
      <c r="N67" s="7">
        <v>924.1465844402278</v>
      </c>
      <c r="O67" s="7">
        <v>2814.5906072106263</v>
      </c>
      <c r="P67" s="7">
        <v>2333.0412713472488</v>
      </c>
      <c r="Q67" s="7">
        <v>1246.0868121442127</v>
      </c>
      <c r="R67" s="7">
        <v>754.03557874762816</v>
      </c>
      <c r="S67" s="7">
        <v>558.47912713472488</v>
      </c>
      <c r="T67" s="7">
        <v>622.77751423149903</v>
      </c>
      <c r="U67" s="7">
        <v>513.04079696394683</v>
      </c>
      <c r="V67" s="7">
        <v>502.26375711574957</v>
      </c>
      <c r="W67" s="7">
        <v>477.3747628083492</v>
      </c>
      <c r="X67" s="7">
        <v>568.6726755218217</v>
      </c>
      <c r="Y67" s="7">
        <v>643.53747628083488</v>
      </c>
      <c r="Z67" s="7">
        <v>580.53747628083488</v>
      </c>
      <c r="AA67" s="7">
        <v>544.46821631878561</v>
      </c>
      <c r="AB67" s="7">
        <v>745.68358633776097</v>
      </c>
      <c r="AC67" s="7">
        <v>797.52751423149914</v>
      </c>
      <c r="AD67" s="7">
        <v>789.83017077798866</v>
      </c>
      <c r="AE67" s="7">
        <v>649.08159392789378</v>
      </c>
      <c r="AF67" s="7">
        <v>597.00521821631889</v>
      </c>
      <c r="AG67" s="7">
        <v>489.49193548387103</v>
      </c>
      <c r="AH67" s="7">
        <v>264.54364326375719</v>
      </c>
      <c r="AI67" s="7">
        <v>153.53937381404177</v>
      </c>
      <c r="AJ67" s="7">
        <v>80.157495256166996</v>
      </c>
      <c r="AK67" s="7">
        <v>105.66081593927893</v>
      </c>
      <c r="AL67" s="7">
        <v>99.590607210626189</v>
      </c>
      <c r="AM67" s="7">
        <v>83.777988614800762</v>
      </c>
      <c r="AN67" s="7">
        <v>109.52656546489564</v>
      </c>
      <c r="AO67" s="7">
        <v>100.17552182163189</v>
      </c>
      <c r="AP67" s="7">
        <v>99.426944971537011</v>
      </c>
      <c r="AQ67" s="7">
        <v>95.555502846299817</v>
      </c>
      <c r="AR67" s="7">
        <v>98.678368121442134</v>
      </c>
      <c r="AS67" s="7">
        <v>121.157495256167</v>
      </c>
      <c r="AT67" s="7">
        <v>143.66081593927893</v>
      </c>
      <c r="AU67" s="7">
        <v>106.20445920303607</v>
      </c>
      <c r="AV67" s="7">
        <v>139.00569259962049</v>
      </c>
      <c r="AW67" s="7">
        <v>119.87144212523719</v>
      </c>
      <c r="AX67" s="7">
        <v>140.32163187855787</v>
      </c>
      <c r="AY67" s="7">
        <v>117.37428842504744</v>
      </c>
      <c r="AZ67" s="7">
        <v>91.157969639468703</v>
      </c>
      <c r="BA67" s="7">
        <v>104.1579696394687</v>
      </c>
      <c r="BB67" s="7">
        <v>111.09345351043643</v>
      </c>
      <c r="BC67" s="7">
        <v>104.98814041745732</v>
      </c>
      <c r="BD67" s="7">
        <v>101.64326375711576</v>
      </c>
      <c r="BE67" s="7">
        <v>111.98814041745732</v>
      </c>
      <c r="BF67" s="7">
        <v>114.33918406072107</v>
      </c>
      <c r="BG67" s="7">
        <v>110.68453510436434</v>
      </c>
      <c r="BH67" s="7">
        <v>80.257590132827332</v>
      </c>
      <c r="BI67" s="7">
        <v>84.994307400379512</v>
      </c>
      <c r="BJ67" s="7">
        <v>114.35721062618597</v>
      </c>
      <c r="BK67" s="7">
        <v>88.842030360531311</v>
      </c>
      <c r="BL67" s="7">
        <v>85.175521821631889</v>
      </c>
      <c r="BM67" s="7">
        <v>94.122865275142317</v>
      </c>
      <c r="BN67" s="7">
        <v>94.877134724857683</v>
      </c>
      <c r="BO67" s="7">
        <v>113.75426944971538</v>
      </c>
      <c r="BP67" s="7">
        <v>94.760436432637576</v>
      </c>
      <c r="BQ67" s="7">
        <v>101.17552182163189</v>
      </c>
      <c r="BR67" s="7">
        <v>125.35673624288427</v>
      </c>
      <c r="BS67" s="7">
        <v>133.62571157495256</v>
      </c>
      <c r="BT67" s="7">
        <v>103.22770398481974</v>
      </c>
      <c r="BU67" s="7">
        <v>142.87144212523719</v>
      </c>
      <c r="BV67" s="7">
        <v>130.35626185958256</v>
      </c>
      <c r="BW67" s="7">
        <v>127.87713472485768</v>
      </c>
      <c r="BX67" s="7">
        <v>139.20493358633777</v>
      </c>
      <c r="BY67" s="7">
        <v>112.0056925996205</v>
      </c>
      <c r="BZ67" s="7">
        <v>127.65512333965846</v>
      </c>
      <c r="CA67" s="7">
        <v>128.66081593927893</v>
      </c>
      <c r="CB67" s="7">
        <v>106.64278937381405</v>
      </c>
      <c r="CC67" s="7">
        <v>105.57305502846302</v>
      </c>
      <c r="CD67" s="7">
        <v>90.871442125237195</v>
      </c>
      <c r="CE67" s="7">
        <v>115.97106261859584</v>
      </c>
      <c r="CF67" s="7">
        <v>109.40370018975332</v>
      </c>
      <c r="CG67" s="7">
        <v>112.08776091081594</v>
      </c>
      <c r="CH67" s="7">
        <v>116.13425047438332</v>
      </c>
      <c r="CI67" s="7">
        <v>155.59677419354841</v>
      </c>
      <c r="CJ67" s="7">
        <v>139.15132827324479</v>
      </c>
      <c r="CK67" s="7">
        <v>140.85388994307402</v>
      </c>
      <c r="CL67" s="7">
        <v>151.8828273244782</v>
      </c>
      <c r="CM67" s="7">
        <v>158.19876660341558</v>
      </c>
      <c r="CN67" s="7">
        <v>148.09962049335866</v>
      </c>
      <c r="CO67" s="7">
        <v>173.38045540796966</v>
      </c>
      <c r="CP67" s="7">
        <v>158.45066413662241</v>
      </c>
      <c r="CQ67" s="7">
        <v>176.57922201138521</v>
      </c>
      <c r="CR67" s="7">
        <v>141.0175521821632</v>
      </c>
      <c r="CS67" s="7">
        <v>185.25094876660341</v>
      </c>
      <c r="CT67" s="7">
        <v>147.31593927893741</v>
      </c>
      <c r="CU67" s="7">
        <v>152.00047438330171</v>
      </c>
      <c r="CV67" s="7">
        <v>152.23387096774195</v>
      </c>
      <c r="CW67" s="7">
        <v>153.02893738140421</v>
      </c>
      <c r="CX67" s="7">
        <v>123.48529411764707</v>
      </c>
      <c r="CY67" s="7">
        <v>128.16935483870969</v>
      </c>
      <c r="CZ67" s="7">
        <v>140.98244781783683</v>
      </c>
      <c r="DA67" s="7">
        <v>131.64326375711576</v>
      </c>
      <c r="DB67" s="7">
        <v>124.80123339658445</v>
      </c>
      <c r="DC67" s="7">
        <v>106.40322580645163</v>
      </c>
      <c r="DD67" s="7">
        <v>106.1816888045541</v>
      </c>
      <c r="DE67" s="7">
        <v>107.83633776091082</v>
      </c>
      <c r="DF67" s="7">
        <v>145.56688804554079</v>
      </c>
      <c r="DG67" s="7">
        <v>131.01707779886149</v>
      </c>
      <c r="DH67" s="7">
        <v>148.08776091081594</v>
      </c>
      <c r="DI67" s="7">
        <v>97.321631878557881</v>
      </c>
      <c r="DJ67" s="7">
        <v>98.719639468690715</v>
      </c>
      <c r="DK67" s="7">
        <v>87.690227703984831</v>
      </c>
      <c r="DL67" s="7">
        <v>57.672675521821645</v>
      </c>
      <c r="DM67" s="7">
        <v>64.391366223908932</v>
      </c>
      <c r="DN67" s="7">
        <v>66.573055028463017</v>
      </c>
      <c r="DO67" s="7">
        <v>57.491461100569268</v>
      </c>
      <c r="DP67" s="7">
        <v>31.976755218216326</v>
      </c>
      <c r="DQ67" s="7">
        <v>44.111005692599626</v>
      </c>
      <c r="DR67" s="7">
        <v>36.076375711574961</v>
      </c>
      <c r="DS67" s="7">
        <v>28.011859582542698</v>
      </c>
      <c r="DT67" s="7">
        <v>40.111480075901333</v>
      </c>
      <c r="DU67" s="7">
        <v>27.54411764705883</v>
      </c>
      <c r="DV67" s="7">
        <v>21.795540796963952</v>
      </c>
      <c r="DW67" s="7">
        <v>80.157495256166996</v>
      </c>
      <c r="DX67" s="7">
        <f t="shared" si="0"/>
        <v>6071.7784629981034</v>
      </c>
      <c r="DY67" s="7">
        <f t="shared" si="1"/>
        <v>708.89516129032268</v>
      </c>
      <c r="DZ67" s="7">
        <f t="shared" si="2"/>
        <v>2814.5906072106259</v>
      </c>
      <c r="EA67" s="7">
        <f t="shared" si="3"/>
        <v>2333.0412713472488</v>
      </c>
      <c r="EB67" s="8">
        <f>SUM(Table3[[#This Row],[13]:[90]])</f>
        <v>8654.4516129032236</v>
      </c>
    </row>
    <row r="68" spans="1:132" x14ac:dyDescent="0.2">
      <c r="A68" t="s">
        <v>138</v>
      </c>
      <c r="B68" t="s">
        <v>139</v>
      </c>
      <c r="C68">
        <v>51</v>
      </c>
      <c r="D68" t="s">
        <v>214</v>
      </c>
      <c r="E68" s="7">
        <v>9997.1814677877574</v>
      </c>
      <c r="F68" s="7">
        <v>1705.4018175697397</v>
      </c>
      <c r="G68" s="7">
        <v>6056.6119634059269</v>
      </c>
      <c r="H68" s="7">
        <v>2235.1676868120903</v>
      </c>
      <c r="I68" s="7">
        <v>195.99998391454699</v>
      </c>
      <c r="J68" s="7">
        <v>1942.1614304009568</v>
      </c>
      <c r="K68" s="7">
        <v>5819.8523505747098</v>
      </c>
      <c r="L68" s="7">
        <v>477.16323350564744</v>
      </c>
      <c r="M68" s="7">
        <v>1228.2385840640923</v>
      </c>
      <c r="N68" s="7">
        <v>933.66416133599978</v>
      </c>
      <c r="O68" s="7">
        <v>2811.0473897720326</v>
      </c>
      <c r="P68" s="7">
        <v>2311.9004122978945</v>
      </c>
      <c r="Q68" s="7">
        <v>1288.5280294470058</v>
      </c>
      <c r="R68" s="7">
        <v>750.63967345053788</v>
      </c>
      <c r="S68" s="7">
        <v>502.38914544219512</v>
      </c>
      <c r="T68" s="7">
        <v>618.77136782781781</v>
      </c>
      <c r="U68" s="7">
        <v>566.22716239021088</v>
      </c>
      <c r="V68" s="7">
        <v>474.5150697398683</v>
      </c>
      <c r="W68" s="7">
        <v>493.90621636925778</v>
      </c>
      <c r="X68" s="7">
        <v>548.7742991367287</v>
      </c>
      <c r="Y68" s="7">
        <v>574.04483848912196</v>
      </c>
      <c r="Z68" s="7">
        <v>584.64980583997499</v>
      </c>
      <c r="AA68" s="7">
        <v>609.67222993694918</v>
      </c>
      <c r="AB68" s="7">
        <v>722.34607992575093</v>
      </c>
      <c r="AC68" s="7">
        <v>859.60636628414989</v>
      </c>
      <c r="AD68" s="7">
        <v>729.94796608799379</v>
      </c>
      <c r="AE68" s="7">
        <v>677.68320188375083</v>
      </c>
      <c r="AF68" s="7">
        <v>610.84482756325497</v>
      </c>
      <c r="AG68" s="7">
        <v>450.17547020131764</v>
      </c>
      <c r="AH68" s="7">
        <v>300.46420324922019</v>
      </c>
      <c r="AI68" s="7">
        <v>133.45159130536928</v>
      </c>
      <c r="AJ68" s="7">
        <v>62.548392609177682</v>
      </c>
      <c r="AK68" s="7">
        <v>103.51007715570202</v>
      </c>
      <c r="AL68" s="7">
        <v>93.229133919731794</v>
      </c>
      <c r="AM68" s="7">
        <v>101.17577517079613</v>
      </c>
      <c r="AN68" s="7">
        <v>89.512081724475621</v>
      </c>
      <c r="AO68" s="7">
        <v>89.736165534941875</v>
      </c>
      <c r="AP68" s="7">
        <v>88.533633997546389</v>
      </c>
      <c r="AQ68" s="7">
        <v>100.72224020333175</v>
      </c>
      <c r="AR68" s="7">
        <v>102.67715475564563</v>
      </c>
      <c r="AS68" s="7">
        <v>108.12034206019973</v>
      </c>
      <c r="AT68" s="7">
        <v>102.33577442547161</v>
      </c>
      <c r="AU68" s="7">
        <v>106.0422150454537</v>
      </c>
      <c r="AV68" s="7">
        <v>128.68466456976114</v>
      </c>
      <c r="AW68" s="7">
        <v>122.13426739180986</v>
      </c>
      <c r="AX68" s="7">
        <v>121.32726087908725</v>
      </c>
      <c r="AY68" s="7">
        <v>140.58295994170587</v>
      </c>
      <c r="AZ68" s="7">
        <v>107.07807079407941</v>
      </c>
      <c r="BA68" s="7">
        <v>127.48680499768636</v>
      </c>
      <c r="BB68" s="7">
        <v>109.27280783353069</v>
      </c>
      <c r="BC68" s="7">
        <v>106.10916111726826</v>
      </c>
      <c r="BD68" s="7">
        <v>116.2803176476462</v>
      </c>
      <c r="BE68" s="7">
        <v>96.921217739256406</v>
      </c>
      <c r="BF68" s="7">
        <v>97.141345737077984</v>
      </c>
      <c r="BG68" s="7">
        <v>100.92164920810377</v>
      </c>
      <c r="BH68" s="7">
        <v>91.321324164897987</v>
      </c>
      <c r="BI68" s="7">
        <v>88.209532890532103</v>
      </c>
      <c r="BJ68" s="7">
        <v>109.34158802187119</v>
      </c>
      <c r="BK68" s="7">
        <v>114.49560322789941</v>
      </c>
      <c r="BL68" s="7">
        <v>88.587802359274235</v>
      </c>
      <c r="BM68" s="7">
        <v>89.612022028892113</v>
      </c>
      <c r="BN68" s="7">
        <v>91.869200731320817</v>
      </c>
      <c r="BO68" s="7">
        <v>96.453502414026744</v>
      </c>
      <c r="BP68" s="7">
        <v>92.685644634800994</v>
      </c>
      <c r="BQ68" s="7">
        <v>115.27392579738058</v>
      </c>
      <c r="BR68" s="7">
        <v>125.08090864287419</v>
      </c>
      <c r="BS68" s="7">
        <v>119.2803176476462</v>
      </c>
      <c r="BT68" s="7">
        <v>121.08403117549767</v>
      </c>
      <c r="BU68" s="7">
        <v>120.69980132533728</v>
      </c>
      <c r="BV68" s="7">
        <v>103.87341756056517</v>
      </c>
      <c r="BW68" s="7">
        <v>106.62975638812823</v>
      </c>
      <c r="BX68" s="7">
        <v>121.75783203959367</v>
      </c>
      <c r="BY68" s="7">
        <v>104.70859955555032</v>
      </c>
      <c r="BZ68" s="7">
        <v>125.33150137556061</v>
      </c>
      <c r="CA68" s="7">
        <v>128.56207049640864</v>
      </c>
      <c r="CB68" s="7">
        <v>124.36325452652298</v>
      </c>
      <c r="CC68" s="7">
        <v>101.68437988593244</v>
      </c>
      <c r="CD68" s="7">
        <v>107.44992474532691</v>
      </c>
      <c r="CE68" s="7">
        <v>103.19835194760063</v>
      </c>
      <c r="CF68" s="7">
        <v>129.72462291605018</v>
      </c>
      <c r="CG68" s="7">
        <v>115.60551305128136</v>
      </c>
      <c r="CH68" s="7">
        <v>153.69381727669003</v>
      </c>
      <c r="CI68" s="7">
        <v>123.08073819062653</v>
      </c>
      <c r="CJ68" s="7">
        <v>147.47344903373363</v>
      </c>
      <c r="CK68" s="7">
        <v>140.48379669664394</v>
      </c>
      <c r="CL68" s="7">
        <v>144.80715798375314</v>
      </c>
      <c r="CM68" s="7">
        <v>166.50093802099366</v>
      </c>
      <c r="CN68" s="7">
        <v>160.56862391271326</v>
      </c>
      <c r="CO68" s="7">
        <v>174.64591764743813</v>
      </c>
      <c r="CP68" s="7">
        <v>166.44917603921323</v>
      </c>
      <c r="CQ68" s="7">
        <v>178.05009411730538</v>
      </c>
      <c r="CR68" s="7">
        <v>179.89255456747986</v>
      </c>
      <c r="CS68" s="7">
        <v>149.82744550795536</v>
      </c>
      <c r="CT68" s="7">
        <v>147.99721417167507</v>
      </c>
      <c r="CU68" s="7">
        <v>130.97275594388665</v>
      </c>
      <c r="CV68" s="7">
        <v>141.88447538570699</v>
      </c>
      <c r="CW68" s="7">
        <v>159.26607507876975</v>
      </c>
      <c r="CX68" s="7">
        <v>129.43471099761925</v>
      </c>
      <c r="CY68" s="7">
        <v>144.95764285553952</v>
      </c>
      <c r="CZ68" s="7">
        <v>143.21853881244232</v>
      </c>
      <c r="DA68" s="7">
        <v>125.27464195005663</v>
      </c>
      <c r="DB68" s="7">
        <v>134.79766726809302</v>
      </c>
      <c r="DC68" s="7">
        <v>114.31078238251104</v>
      </c>
      <c r="DD68" s="7">
        <v>134.27575991390651</v>
      </c>
      <c r="DE68" s="7">
        <v>133.46169872314476</v>
      </c>
      <c r="DF68" s="7">
        <v>123.00399305209417</v>
      </c>
      <c r="DG68" s="7">
        <v>105.79259349159848</v>
      </c>
      <c r="DH68" s="7">
        <v>124.69808144039237</v>
      </c>
      <c r="DI68" s="7">
        <v>86.160060161353968</v>
      </c>
      <c r="DJ68" s="7">
        <v>101.19477427890081</v>
      </c>
      <c r="DK68" s="7">
        <v>82.070252628906218</v>
      </c>
      <c r="DL68" s="7">
        <v>56.052301691764285</v>
      </c>
      <c r="DM68" s="7">
        <v>75.057806937106193</v>
      </c>
      <c r="DN68" s="7">
        <v>58.081363778950546</v>
      </c>
      <c r="DO68" s="7">
        <v>62.755713239239029</v>
      </c>
      <c r="DP68" s="7">
        <v>53.962802510374217</v>
      </c>
      <c r="DQ68" s="7">
        <v>50.606516783550205</v>
      </c>
      <c r="DR68" s="7">
        <v>38.460466527713855</v>
      </c>
      <c r="DS68" s="7">
        <v>24.879718846478767</v>
      </c>
      <c r="DT68" s="7">
        <v>27.867798083642242</v>
      </c>
      <c r="DU68" s="7">
        <v>21.381770145310433</v>
      </c>
      <c r="DV68" s="7">
        <v>20.86183770222398</v>
      </c>
      <c r="DW68" s="7">
        <v>62.548392609177682</v>
      </c>
      <c r="DX68" s="7">
        <f t="shared" si="0"/>
        <v>6056.6119634059269</v>
      </c>
      <c r="DY68" s="7">
        <f t="shared" si="1"/>
        <v>696.90454850478272</v>
      </c>
      <c r="DZ68" s="7">
        <f t="shared" si="2"/>
        <v>2811.0473897720326</v>
      </c>
      <c r="EA68" s="7">
        <f t="shared" si="3"/>
        <v>2311.9004122978949</v>
      </c>
      <c r="EB68" s="8">
        <f>SUM(Table3[[#This Row],[13]:[90]])</f>
        <v>8660.7679418328917</v>
      </c>
    </row>
    <row r="69" spans="1:132" x14ac:dyDescent="0.2">
      <c r="A69" t="s">
        <v>138</v>
      </c>
      <c r="B69" t="s">
        <v>139</v>
      </c>
      <c r="C69" t="s">
        <v>215</v>
      </c>
      <c r="D69" t="s">
        <v>216</v>
      </c>
      <c r="E69" s="7">
        <v>94246</v>
      </c>
      <c r="F69" s="7">
        <v>16749</v>
      </c>
      <c r="G69" s="7">
        <v>57436</v>
      </c>
      <c r="H69" s="7">
        <v>20061</v>
      </c>
      <c r="I69" s="7">
        <v>2340</v>
      </c>
      <c r="J69" s="7">
        <v>18739</v>
      </c>
      <c r="K69" s="7">
        <v>55446</v>
      </c>
      <c r="L69" s="7">
        <v>4516</v>
      </c>
      <c r="M69" s="7">
        <v>12233</v>
      </c>
      <c r="N69" s="7">
        <v>8320</v>
      </c>
      <c r="O69" s="7">
        <v>28481</v>
      </c>
      <c r="P69" s="7">
        <v>20635</v>
      </c>
      <c r="Q69" s="7">
        <v>10845</v>
      </c>
      <c r="R69" s="7">
        <v>6876</v>
      </c>
      <c r="S69" s="7">
        <v>5452</v>
      </c>
      <c r="T69" s="7">
        <v>5636</v>
      </c>
      <c r="U69" s="7">
        <v>5003</v>
      </c>
      <c r="V69" s="7">
        <v>4462</v>
      </c>
      <c r="W69" s="7">
        <v>5208</v>
      </c>
      <c r="X69" s="7">
        <v>5909</v>
      </c>
      <c r="Y69" s="7">
        <v>5974</v>
      </c>
      <c r="Z69" s="7">
        <v>5886</v>
      </c>
      <c r="AA69" s="7">
        <v>5504</v>
      </c>
      <c r="AB69" s="7">
        <v>6835</v>
      </c>
      <c r="AC69" s="7">
        <v>7278</v>
      </c>
      <c r="AD69" s="7">
        <v>6522</v>
      </c>
      <c r="AE69" s="7">
        <v>5687</v>
      </c>
      <c r="AF69" s="7">
        <v>5158</v>
      </c>
      <c r="AG69" s="7">
        <v>4341</v>
      </c>
      <c r="AH69" s="7">
        <v>2535</v>
      </c>
      <c r="AI69" s="7">
        <v>1527</v>
      </c>
      <c r="AJ69" s="7">
        <v>813</v>
      </c>
      <c r="AK69" s="7">
        <v>851</v>
      </c>
      <c r="AL69" s="7">
        <v>868</v>
      </c>
      <c r="AM69" s="7">
        <v>903</v>
      </c>
      <c r="AN69" s="7">
        <v>910</v>
      </c>
      <c r="AO69" s="7">
        <v>984</v>
      </c>
      <c r="AP69" s="7">
        <v>973</v>
      </c>
      <c r="AQ69" s="7">
        <v>1100</v>
      </c>
      <c r="AR69" s="7">
        <v>1131</v>
      </c>
      <c r="AS69" s="7">
        <v>1094</v>
      </c>
      <c r="AT69" s="7">
        <v>1154</v>
      </c>
      <c r="AU69" s="7">
        <v>1116</v>
      </c>
      <c r="AV69" s="7">
        <v>1139</v>
      </c>
      <c r="AW69" s="7">
        <v>1150</v>
      </c>
      <c r="AX69" s="7">
        <v>1087</v>
      </c>
      <c r="AY69" s="7">
        <v>1144</v>
      </c>
      <c r="AZ69" s="7">
        <v>1145</v>
      </c>
      <c r="BA69" s="7">
        <v>1033</v>
      </c>
      <c r="BB69" s="7">
        <v>957</v>
      </c>
      <c r="BC69" s="7">
        <v>919</v>
      </c>
      <c r="BD69" s="7">
        <v>949</v>
      </c>
      <c r="BE69" s="7">
        <v>975</v>
      </c>
      <c r="BF69" s="7">
        <v>962</v>
      </c>
      <c r="BG69" s="7">
        <v>862</v>
      </c>
      <c r="BH69" s="7">
        <v>819</v>
      </c>
      <c r="BI69" s="7">
        <v>844</v>
      </c>
      <c r="BJ69" s="7">
        <v>1075</v>
      </c>
      <c r="BK69" s="7">
        <v>998</v>
      </c>
      <c r="BL69" s="7">
        <v>963</v>
      </c>
      <c r="BM69" s="7">
        <v>1068</v>
      </c>
      <c r="BN69" s="7">
        <v>1104</v>
      </c>
      <c r="BO69" s="7">
        <v>1182</v>
      </c>
      <c r="BP69" s="7">
        <v>1222</v>
      </c>
      <c r="BQ69" s="7">
        <v>1147</v>
      </c>
      <c r="BR69" s="7">
        <v>1192</v>
      </c>
      <c r="BS69" s="7">
        <v>1166</v>
      </c>
      <c r="BT69" s="7">
        <v>1217</v>
      </c>
      <c r="BU69" s="7">
        <v>1227</v>
      </c>
      <c r="BV69" s="7">
        <v>1206</v>
      </c>
      <c r="BW69" s="7">
        <v>1138</v>
      </c>
      <c r="BX69" s="7">
        <v>1186</v>
      </c>
      <c r="BY69" s="7">
        <v>1222</v>
      </c>
      <c r="BZ69" s="7">
        <v>1221</v>
      </c>
      <c r="CA69" s="7">
        <v>1187</v>
      </c>
      <c r="CB69" s="7">
        <v>1176</v>
      </c>
      <c r="CC69" s="7">
        <v>1080</v>
      </c>
      <c r="CD69" s="7">
        <v>939</v>
      </c>
      <c r="CE69" s="7">
        <v>1060</v>
      </c>
      <c r="CF69" s="7">
        <v>1158</v>
      </c>
      <c r="CG69" s="7">
        <v>1127</v>
      </c>
      <c r="CH69" s="7">
        <v>1220</v>
      </c>
      <c r="CI69" s="7">
        <v>1315</v>
      </c>
      <c r="CJ69" s="7">
        <v>1418</v>
      </c>
      <c r="CK69" s="7">
        <v>1296</v>
      </c>
      <c r="CL69" s="7">
        <v>1468</v>
      </c>
      <c r="CM69" s="7">
        <v>1338</v>
      </c>
      <c r="CN69" s="7">
        <v>1465</v>
      </c>
      <c r="CO69" s="7">
        <v>1486</v>
      </c>
      <c r="CP69" s="7">
        <v>1511</v>
      </c>
      <c r="CQ69" s="7">
        <v>1430</v>
      </c>
      <c r="CR69" s="7">
        <v>1386</v>
      </c>
      <c r="CS69" s="7">
        <v>1380</v>
      </c>
      <c r="CT69" s="7">
        <v>1347</v>
      </c>
      <c r="CU69" s="7">
        <v>1229</v>
      </c>
      <c r="CV69" s="7">
        <v>1330</v>
      </c>
      <c r="CW69" s="7">
        <v>1236</v>
      </c>
      <c r="CX69" s="7">
        <v>1229</v>
      </c>
      <c r="CY69" s="7">
        <v>1199</v>
      </c>
      <c r="CZ69" s="7">
        <v>1097</v>
      </c>
      <c r="DA69" s="7">
        <v>1065</v>
      </c>
      <c r="DB69" s="7">
        <v>1097</v>
      </c>
      <c r="DC69" s="7">
        <v>1063</v>
      </c>
      <c r="DD69" s="7">
        <v>1008</v>
      </c>
      <c r="DE69" s="7">
        <v>1011</v>
      </c>
      <c r="DF69" s="7">
        <v>1032</v>
      </c>
      <c r="DG69" s="7">
        <v>1044</v>
      </c>
      <c r="DH69" s="7">
        <v>1141</v>
      </c>
      <c r="DI69" s="7">
        <v>863</v>
      </c>
      <c r="DJ69" s="7">
        <v>800</v>
      </c>
      <c r="DK69" s="7">
        <v>817</v>
      </c>
      <c r="DL69" s="7">
        <v>720</v>
      </c>
      <c r="DM69" s="7">
        <v>538</v>
      </c>
      <c r="DN69" s="7">
        <v>531</v>
      </c>
      <c r="DO69" s="7">
        <v>519</v>
      </c>
      <c r="DP69" s="7">
        <v>488</v>
      </c>
      <c r="DQ69" s="7">
        <v>459</v>
      </c>
      <c r="DR69" s="7">
        <v>394</v>
      </c>
      <c r="DS69" s="7">
        <v>366</v>
      </c>
      <c r="DT69" s="7">
        <v>307</v>
      </c>
      <c r="DU69" s="7">
        <v>255</v>
      </c>
      <c r="DV69" s="7">
        <v>205</v>
      </c>
      <c r="DW69" s="7">
        <v>813</v>
      </c>
      <c r="DX69" s="7">
        <f t="shared" si="0"/>
        <v>57436</v>
      </c>
      <c r="DY69" s="7">
        <f t="shared" si="1"/>
        <v>6330</v>
      </c>
      <c r="DZ69" s="7">
        <f t="shared" si="2"/>
        <v>28481</v>
      </c>
      <c r="EA69" s="7">
        <f t="shared" si="3"/>
        <v>20635</v>
      </c>
      <c r="EB69" s="8">
        <f>SUM(Table3[[#This Row],[13]:[90]])</f>
        <v>80873</v>
      </c>
    </row>
    <row r="70" spans="1:132" x14ac:dyDescent="0.2">
      <c r="A70" t="s">
        <v>138</v>
      </c>
      <c r="B70" t="s">
        <v>139</v>
      </c>
      <c r="C70" t="s">
        <v>217</v>
      </c>
      <c r="D70" t="s">
        <v>218</v>
      </c>
      <c r="E70" s="7">
        <v>54590</v>
      </c>
      <c r="F70" s="7">
        <v>8788</v>
      </c>
      <c r="G70" s="7">
        <v>33303</v>
      </c>
      <c r="H70" s="7">
        <v>12499</v>
      </c>
      <c r="I70" s="7">
        <v>1561</v>
      </c>
      <c r="J70" s="7">
        <v>9969</v>
      </c>
      <c r="K70" s="7">
        <v>32122</v>
      </c>
      <c r="L70" s="7">
        <v>2455</v>
      </c>
      <c r="M70" s="7">
        <v>6333</v>
      </c>
      <c r="N70" s="7">
        <v>4982</v>
      </c>
      <c r="O70" s="7">
        <v>15703</v>
      </c>
      <c r="P70" s="7">
        <v>12618</v>
      </c>
      <c r="Q70" s="7">
        <v>6505</v>
      </c>
      <c r="R70" s="7">
        <v>4433</v>
      </c>
      <c r="S70" s="7">
        <v>2812</v>
      </c>
      <c r="T70" s="7">
        <v>2902</v>
      </c>
      <c r="U70" s="7">
        <v>2921</v>
      </c>
      <c r="V70" s="7">
        <v>2680</v>
      </c>
      <c r="W70" s="7">
        <v>3093</v>
      </c>
      <c r="X70" s="7">
        <v>3224</v>
      </c>
      <c r="Y70" s="7">
        <v>3166</v>
      </c>
      <c r="Z70" s="7">
        <v>3077</v>
      </c>
      <c r="AA70" s="7">
        <v>3143</v>
      </c>
      <c r="AB70" s="7">
        <v>4258</v>
      </c>
      <c r="AC70" s="7">
        <v>4540</v>
      </c>
      <c r="AD70" s="7">
        <v>3820</v>
      </c>
      <c r="AE70" s="7">
        <v>3368</v>
      </c>
      <c r="AF70" s="7">
        <v>3137</v>
      </c>
      <c r="AG70" s="7">
        <v>2768</v>
      </c>
      <c r="AH70" s="7">
        <v>1665</v>
      </c>
      <c r="AI70" s="7">
        <v>1117</v>
      </c>
      <c r="AJ70" s="7">
        <v>444</v>
      </c>
      <c r="AK70" s="7">
        <v>460</v>
      </c>
      <c r="AL70" s="7">
        <v>444</v>
      </c>
      <c r="AM70" s="7">
        <v>487</v>
      </c>
      <c r="AN70" s="7">
        <v>557</v>
      </c>
      <c r="AO70" s="7">
        <v>507</v>
      </c>
      <c r="AP70" s="7">
        <v>548</v>
      </c>
      <c r="AQ70" s="7">
        <v>563</v>
      </c>
      <c r="AR70" s="7">
        <v>560</v>
      </c>
      <c r="AS70" s="7">
        <v>560</v>
      </c>
      <c r="AT70" s="7">
        <v>581</v>
      </c>
      <c r="AU70" s="7">
        <v>602</v>
      </c>
      <c r="AV70" s="7">
        <v>547</v>
      </c>
      <c r="AW70" s="7">
        <v>593</v>
      </c>
      <c r="AX70" s="7">
        <v>550</v>
      </c>
      <c r="AY70" s="7">
        <v>610</v>
      </c>
      <c r="AZ70" s="7">
        <v>619</v>
      </c>
      <c r="BA70" s="7">
        <v>632</v>
      </c>
      <c r="BB70" s="7">
        <v>549</v>
      </c>
      <c r="BC70" s="7">
        <v>559</v>
      </c>
      <c r="BD70" s="7">
        <v>562</v>
      </c>
      <c r="BE70" s="7">
        <v>660</v>
      </c>
      <c r="BF70" s="7">
        <v>522</v>
      </c>
      <c r="BG70" s="7">
        <v>486</v>
      </c>
      <c r="BH70" s="7">
        <v>503</v>
      </c>
      <c r="BI70" s="7">
        <v>509</v>
      </c>
      <c r="BJ70" s="7">
        <v>642</v>
      </c>
      <c r="BK70" s="7">
        <v>584</v>
      </c>
      <c r="BL70" s="7">
        <v>638</v>
      </c>
      <c r="BM70" s="7">
        <v>608</v>
      </c>
      <c r="BN70" s="7">
        <v>621</v>
      </c>
      <c r="BO70" s="7">
        <v>673</v>
      </c>
      <c r="BP70" s="7">
        <v>644</v>
      </c>
      <c r="BQ70" s="7">
        <v>647</v>
      </c>
      <c r="BR70" s="7">
        <v>604</v>
      </c>
      <c r="BS70" s="7">
        <v>656</v>
      </c>
      <c r="BT70" s="7">
        <v>648</v>
      </c>
      <c r="BU70" s="7">
        <v>641</v>
      </c>
      <c r="BV70" s="7">
        <v>627</v>
      </c>
      <c r="BW70" s="7">
        <v>612</v>
      </c>
      <c r="BX70" s="7">
        <v>638</v>
      </c>
      <c r="BY70" s="7">
        <v>628</v>
      </c>
      <c r="BZ70" s="7">
        <v>640</v>
      </c>
      <c r="CA70" s="7">
        <v>659</v>
      </c>
      <c r="CB70" s="7">
        <v>599</v>
      </c>
      <c r="CC70" s="7">
        <v>551</v>
      </c>
      <c r="CD70" s="7">
        <v>572</v>
      </c>
      <c r="CE70" s="7">
        <v>592</v>
      </c>
      <c r="CF70" s="7">
        <v>624</v>
      </c>
      <c r="CG70" s="7">
        <v>646</v>
      </c>
      <c r="CH70" s="7">
        <v>709</v>
      </c>
      <c r="CI70" s="7">
        <v>785</v>
      </c>
      <c r="CJ70" s="7">
        <v>913</v>
      </c>
      <c r="CK70" s="7">
        <v>840</v>
      </c>
      <c r="CL70" s="7">
        <v>844</v>
      </c>
      <c r="CM70" s="7">
        <v>876</v>
      </c>
      <c r="CN70" s="7">
        <v>883</v>
      </c>
      <c r="CO70" s="7">
        <v>900</v>
      </c>
      <c r="CP70" s="7">
        <v>933</v>
      </c>
      <c r="CQ70" s="7">
        <v>927</v>
      </c>
      <c r="CR70" s="7">
        <v>897</v>
      </c>
      <c r="CS70" s="7">
        <v>808</v>
      </c>
      <c r="CT70" s="7">
        <v>765</v>
      </c>
      <c r="CU70" s="7">
        <v>761</v>
      </c>
      <c r="CV70" s="7">
        <v>780</v>
      </c>
      <c r="CW70" s="7">
        <v>706</v>
      </c>
      <c r="CX70" s="7">
        <v>702</v>
      </c>
      <c r="CY70" s="7">
        <v>652</v>
      </c>
      <c r="CZ70" s="7">
        <v>693</v>
      </c>
      <c r="DA70" s="7">
        <v>679</v>
      </c>
      <c r="DB70" s="7">
        <v>642</v>
      </c>
      <c r="DC70" s="7">
        <v>628</v>
      </c>
      <c r="DD70" s="7">
        <v>600</v>
      </c>
      <c r="DE70" s="7">
        <v>601</v>
      </c>
      <c r="DF70" s="7">
        <v>643</v>
      </c>
      <c r="DG70" s="7">
        <v>665</v>
      </c>
      <c r="DH70" s="7">
        <v>704</v>
      </c>
      <c r="DI70" s="7">
        <v>564</v>
      </c>
      <c r="DJ70" s="7">
        <v>545</v>
      </c>
      <c r="DK70" s="7">
        <v>511</v>
      </c>
      <c r="DL70" s="7">
        <v>444</v>
      </c>
      <c r="DM70" s="7">
        <v>354</v>
      </c>
      <c r="DN70" s="7">
        <v>342</v>
      </c>
      <c r="DO70" s="7">
        <v>355</v>
      </c>
      <c r="DP70" s="7">
        <v>282</v>
      </c>
      <c r="DQ70" s="7">
        <v>332</v>
      </c>
      <c r="DR70" s="7">
        <v>294</v>
      </c>
      <c r="DS70" s="7">
        <v>242</v>
      </c>
      <c r="DT70" s="7">
        <v>225</v>
      </c>
      <c r="DU70" s="7">
        <v>192</v>
      </c>
      <c r="DV70" s="7">
        <v>164</v>
      </c>
      <c r="DW70" s="7">
        <v>444</v>
      </c>
      <c r="DX70" s="7">
        <f t="shared" ref="DX70:DX105" si="4">G70</f>
        <v>33303</v>
      </c>
      <c r="DY70" s="7">
        <f t="shared" ref="DY70:DY105" si="5">SUM(BC70:BI70)</f>
        <v>3801</v>
      </c>
      <c r="DZ70" s="7">
        <f t="shared" ref="DZ70:DZ105" si="6">SUM(BJ70:CH70)</f>
        <v>15703</v>
      </c>
      <c r="EA70" s="7">
        <f t="shared" ref="EA70:EA105" si="7">SUM(CI70:CW70)</f>
        <v>12618</v>
      </c>
      <c r="EB70" s="8">
        <f>SUM(Table3[[#This Row],[13]:[90]])</f>
        <v>47581</v>
      </c>
    </row>
    <row r="71" spans="1:132" x14ac:dyDescent="0.2">
      <c r="A71" t="s">
        <v>138</v>
      </c>
      <c r="B71" t="s">
        <v>139</v>
      </c>
      <c r="C71" t="s">
        <v>219</v>
      </c>
      <c r="D71" t="s">
        <v>220</v>
      </c>
      <c r="E71" s="7">
        <v>101476</v>
      </c>
      <c r="F71" s="7">
        <v>14415</v>
      </c>
      <c r="G71" s="7">
        <v>67847</v>
      </c>
      <c r="H71" s="7">
        <v>19214</v>
      </c>
      <c r="I71" s="7">
        <v>2160</v>
      </c>
      <c r="J71" s="7">
        <v>16296</v>
      </c>
      <c r="K71" s="7">
        <v>65966</v>
      </c>
      <c r="L71" s="7">
        <v>3866</v>
      </c>
      <c r="M71" s="7">
        <v>10549</v>
      </c>
      <c r="N71" s="7">
        <v>22010</v>
      </c>
      <c r="O71" s="7">
        <v>27691</v>
      </c>
      <c r="P71" s="7">
        <v>18146</v>
      </c>
      <c r="Q71" s="7">
        <v>10157</v>
      </c>
      <c r="R71" s="7">
        <v>6897</v>
      </c>
      <c r="S71" s="7">
        <v>4640</v>
      </c>
      <c r="T71" s="7">
        <v>4935</v>
      </c>
      <c r="U71" s="7">
        <v>9201</v>
      </c>
      <c r="V71" s="7">
        <v>13783</v>
      </c>
      <c r="W71" s="7">
        <v>5420</v>
      </c>
      <c r="X71" s="7">
        <v>5731</v>
      </c>
      <c r="Y71" s="7">
        <v>5714</v>
      </c>
      <c r="Z71" s="7">
        <v>5636</v>
      </c>
      <c r="AA71" s="7">
        <v>5190</v>
      </c>
      <c r="AB71" s="7">
        <v>6186</v>
      </c>
      <c r="AC71" s="7">
        <v>6139</v>
      </c>
      <c r="AD71" s="7">
        <v>5821</v>
      </c>
      <c r="AE71" s="7">
        <v>5092</v>
      </c>
      <c r="AF71" s="7">
        <v>5065</v>
      </c>
      <c r="AG71" s="7">
        <v>4284</v>
      </c>
      <c r="AH71" s="7">
        <v>2613</v>
      </c>
      <c r="AI71" s="7">
        <v>1453</v>
      </c>
      <c r="AJ71" s="7">
        <v>707</v>
      </c>
      <c r="AK71" s="7">
        <v>732</v>
      </c>
      <c r="AL71" s="7">
        <v>781</v>
      </c>
      <c r="AM71" s="7">
        <v>782</v>
      </c>
      <c r="AN71" s="7">
        <v>754</v>
      </c>
      <c r="AO71" s="7">
        <v>817</v>
      </c>
      <c r="AP71" s="7">
        <v>909</v>
      </c>
      <c r="AQ71" s="7">
        <v>918</v>
      </c>
      <c r="AR71" s="7">
        <v>922</v>
      </c>
      <c r="AS71" s="7">
        <v>965</v>
      </c>
      <c r="AT71" s="7">
        <v>926</v>
      </c>
      <c r="AU71" s="7">
        <v>1017</v>
      </c>
      <c r="AV71" s="7">
        <v>994</v>
      </c>
      <c r="AW71" s="7">
        <v>1015</v>
      </c>
      <c r="AX71" s="7">
        <v>956</v>
      </c>
      <c r="AY71" s="7">
        <v>953</v>
      </c>
      <c r="AZ71" s="7">
        <v>974</v>
      </c>
      <c r="BA71" s="7">
        <v>934</v>
      </c>
      <c r="BB71" s="7">
        <v>947</v>
      </c>
      <c r="BC71" s="7">
        <v>1577</v>
      </c>
      <c r="BD71" s="7">
        <v>4769</v>
      </c>
      <c r="BE71" s="7">
        <v>4217</v>
      </c>
      <c r="BF71" s="7">
        <v>3158</v>
      </c>
      <c r="BG71" s="7">
        <v>2450</v>
      </c>
      <c r="BH71" s="7">
        <v>2069</v>
      </c>
      <c r="BI71" s="7">
        <v>1889</v>
      </c>
      <c r="BJ71" s="7">
        <v>1153</v>
      </c>
      <c r="BK71" s="7">
        <v>1075</v>
      </c>
      <c r="BL71" s="7">
        <v>1099</v>
      </c>
      <c r="BM71" s="7">
        <v>1035</v>
      </c>
      <c r="BN71" s="7">
        <v>1058.0000000000002</v>
      </c>
      <c r="BO71" s="7">
        <v>1156</v>
      </c>
      <c r="BP71" s="7">
        <v>1126</v>
      </c>
      <c r="BQ71" s="7">
        <v>1139</v>
      </c>
      <c r="BR71" s="7">
        <v>1125</v>
      </c>
      <c r="BS71" s="7">
        <v>1185</v>
      </c>
      <c r="BT71" s="7">
        <v>1186</v>
      </c>
      <c r="BU71" s="7">
        <v>1161</v>
      </c>
      <c r="BV71" s="7">
        <v>1116</v>
      </c>
      <c r="BW71" s="7">
        <v>1126</v>
      </c>
      <c r="BX71" s="7">
        <v>1125</v>
      </c>
      <c r="BY71" s="7">
        <v>1175</v>
      </c>
      <c r="BZ71" s="7">
        <v>1100</v>
      </c>
      <c r="CA71" s="7">
        <v>1170</v>
      </c>
      <c r="CB71" s="7">
        <v>1184</v>
      </c>
      <c r="CC71" s="7">
        <v>1007</v>
      </c>
      <c r="CD71" s="7">
        <v>978</v>
      </c>
      <c r="CE71" s="7">
        <v>1011</v>
      </c>
      <c r="CF71" s="7">
        <v>1003</v>
      </c>
      <c r="CG71" s="7">
        <v>1042</v>
      </c>
      <c r="CH71" s="7">
        <v>1156</v>
      </c>
      <c r="CI71" s="7">
        <v>1167</v>
      </c>
      <c r="CJ71" s="7">
        <v>1281</v>
      </c>
      <c r="CK71" s="7">
        <v>1243</v>
      </c>
      <c r="CL71" s="7">
        <v>1224</v>
      </c>
      <c r="CM71" s="7">
        <v>1271</v>
      </c>
      <c r="CN71" s="7">
        <v>1236</v>
      </c>
      <c r="CO71" s="7">
        <v>1222</v>
      </c>
      <c r="CP71" s="7">
        <v>1193</v>
      </c>
      <c r="CQ71" s="7">
        <v>1280</v>
      </c>
      <c r="CR71" s="7">
        <v>1208</v>
      </c>
      <c r="CS71" s="7">
        <v>1283</v>
      </c>
      <c r="CT71" s="7">
        <v>1150</v>
      </c>
      <c r="CU71" s="7">
        <v>1161</v>
      </c>
      <c r="CV71" s="7">
        <v>1105</v>
      </c>
      <c r="CW71" s="7">
        <v>1122</v>
      </c>
      <c r="CX71" s="7">
        <v>1070</v>
      </c>
      <c r="CY71" s="7">
        <v>1047</v>
      </c>
      <c r="CZ71" s="7">
        <v>1012</v>
      </c>
      <c r="DA71" s="7">
        <v>978</v>
      </c>
      <c r="DB71" s="7">
        <v>985</v>
      </c>
      <c r="DC71" s="7">
        <v>987</v>
      </c>
      <c r="DD71" s="7">
        <v>1027</v>
      </c>
      <c r="DE71" s="7">
        <v>973</v>
      </c>
      <c r="DF71" s="7">
        <v>1020</v>
      </c>
      <c r="DG71" s="7">
        <v>1058</v>
      </c>
      <c r="DH71" s="7">
        <v>1153</v>
      </c>
      <c r="DI71" s="7">
        <v>814</v>
      </c>
      <c r="DJ71" s="7">
        <v>801</v>
      </c>
      <c r="DK71" s="7">
        <v>819</v>
      </c>
      <c r="DL71" s="7">
        <v>697</v>
      </c>
      <c r="DM71" s="7">
        <v>551</v>
      </c>
      <c r="DN71" s="7">
        <v>533</v>
      </c>
      <c r="DO71" s="7">
        <v>551</v>
      </c>
      <c r="DP71" s="7">
        <v>525</v>
      </c>
      <c r="DQ71" s="7">
        <v>453</v>
      </c>
      <c r="DR71" s="7">
        <v>443</v>
      </c>
      <c r="DS71" s="7">
        <v>336</v>
      </c>
      <c r="DT71" s="7">
        <v>264</v>
      </c>
      <c r="DU71" s="7">
        <v>228</v>
      </c>
      <c r="DV71" s="7">
        <v>182</v>
      </c>
      <c r="DW71" s="7">
        <v>707</v>
      </c>
      <c r="DX71" s="7">
        <f t="shared" si="4"/>
        <v>67847</v>
      </c>
      <c r="DY71" s="7">
        <f t="shared" si="5"/>
        <v>20129</v>
      </c>
      <c r="DZ71" s="7">
        <f t="shared" si="6"/>
        <v>27691</v>
      </c>
      <c r="EA71" s="7">
        <f t="shared" si="7"/>
        <v>18146</v>
      </c>
      <c r="EB71" s="8">
        <f>SUM(Table3[[#This Row],[13]:[90]])</f>
        <v>89944</v>
      </c>
    </row>
    <row r="72" spans="1:132" x14ac:dyDescent="0.2">
      <c r="A72" t="s">
        <v>138</v>
      </c>
      <c r="B72" t="s">
        <v>139</v>
      </c>
      <c r="C72" t="s">
        <v>221</v>
      </c>
      <c r="D72" t="s">
        <v>222</v>
      </c>
      <c r="E72" s="7">
        <v>91038</v>
      </c>
      <c r="F72" s="7">
        <v>15007</v>
      </c>
      <c r="G72" s="7">
        <v>53614</v>
      </c>
      <c r="H72" s="7">
        <v>22417</v>
      </c>
      <c r="I72" s="7">
        <v>2677</v>
      </c>
      <c r="J72" s="7">
        <v>17016</v>
      </c>
      <c r="K72" s="7">
        <v>51605</v>
      </c>
      <c r="L72" s="7">
        <v>4067</v>
      </c>
      <c r="M72" s="7">
        <v>10940</v>
      </c>
      <c r="N72" s="7">
        <v>8338</v>
      </c>
      <c r="O72" s="7">
        <v>23974</v>
      </c>
      <c r="P72" s="7">
        <v>21302</v>
      </c>
      <c r="Q72" s="7">
        <v>12125</v>
      </c>
      <c r="R72" s="7">
        <v>7615</v>
      </c>
      <c r="S72" s="7">
        <v>4671</v>
      </c>
      <c r="T72" s="7">
        <v>5268</v>
      </c>
      <c r="U72" s="7">
        <v>4923</v>
      </c>
      <c r="V72" s="7">
        <v>4416</v>
      </c>
      <c r="W72" s="7">
        <v>4413</v>
      </c>
      <c r="X72" s="7">
        <v>4708</v>
      </c>
      <c r="Y72" s="7">
        <v>4898</v>
      </c>
      <c r="Z72" s="7">
        <v>4854</v>
      </c>
      <c r="AA72" s="7">
        <v>5101</v>
      </c>
      <c r="AB72" s="7">
        <v>6877</v>
      </c>
      <c r="AC72" s="7">
        <v>7493</v>
      </c>
      <c r="AD72" s="7">
        <v>6932</v>
      </c>
      <c r="AE72" s="7">
        <v>6226</v>
      </c>
      <c r="AF72" s="7">
        <v>5899</v>
      </c>
      <c r="AG72" s="7">
        <v>4695</v>
      </c>
      <c r="AH72" s="7">
        <v>2920</v>
      </c>
      <c r="AI72" s="7">
        <v>1749</v>
      </c>
      <c r="AJ72" s="7">
        <v>928</v>
      </c>
      <c r="AK72" s="7">
        <v>773</v>
      </c>
      <c r="AL72" s="7">
        <v>780</v>
      </c>
      <c r="AM72" s="7">
        <v>822</v>
      </c>
      <c r="AN72" s="7">
        <v>820</v>
      </c>
      <c r="AO72" s="7">
        <v>872</v>
      </c>
      <c r="AP72" s="7">
        <v>863</v>
      </c>
      <c r="AQ72" s="7">
        <v>889</v>
      </c>
      <c r="AR72" s="7">
        <v>897</v>
      </c>
      <c r="AS72" s="7">
        <v>1000</v>
      </c>
      <c r="AT72" s="7">
        <v>1022</v>
      </c>
      <c r="AU72" s="7">
        <v>990</v>
      </c>
      <c r="AV72" s="7">
        <v>1053</v>
      </c>
      <c r="AW72" s="7">
        <v>1017</v>
      </c>
      <c r="AX72" s="7">
        <v>1082</v>
      </c>
      <c r="AY72" s="7">
        <v>1126</v>
      </c>
      <c r="AZ72" s="7">
        <v>1001</v>
      </c>
      <c r="BA72" s="7">
        <v>1014</v>
      </c>
      <c r="BB72" s="7">
        <v>995</v>
      </c>
      <c r="BC72" s="7">
        <v>987</v>
      </c>
      <c r="BD72" s="7">
        <v>926</v>
      </c>
      <c r="BE72" s="7">
        <v>1017</v>
      </c>
      <c r="BF72" s="7">
        <v>947</v>
      </c>
      <c r="BG72" s="7">
        <v>891</v>
      </c>
      <c r="BH72" s="7">
        <v>795</v>
      </c>
      <c r="BI72" s="7">
        <v>766</v>
      </c>
      <c r="BJ72" s="7">
        <v>932</v>
      </c>
      <c r="BK72" s="7">
        <v>871</v>
      </c>
      <c r="BL72" s="7">
        <v>846</v>
      </c>
      <c r="BM72" s="7">
        <v>870</v>
      </c>
      <c r="BN72" s="7">
        <v>894</v>
      </c>
      <c r="BO72" s="7">
        <v>911</v>
      </c>
      <c r="BP72" s="7">
        <v>913</v>
      </c>
      <c r="BQ72" s="7">
        <v>967</v>
      </c>
      <c r="BR72" s="7">
        <v>934</v>
      </c>
      <c r="BS72" s="7">
        <v>983</v>
      </c>
      <c r="BT72" s="7">
        <v>924</v>
      </c>
      <c r="BU72" s="7">
        <v>1039</v>
      </c>
      <c r="BV72" s="7">
        <v>982</v>
      </c>
      <c r="BW72" s="7">
        <v>939</v>
      </c>
      <c r="BX72" s="7">
        <v>1014</v>
      </c>
      <c r="BY72" s="7">
        <v>899</v>
      </c>
      <c r="BZ72" s="7">
        <v>1060</v>
      </c>
      <c r="CA72" s="7">
        <v>978</v>
      </c>
      <c r="CB72" s="7">
        <v>1019</v>
      </c>
      <c r="CC72" s="7">
        <v>898</v>
      </c>
      <c r="CD72" s="7">
        <v>881</v>
      </c>
      <c r="CE72" s="7">
        <v>948</v>
      </c>
      <c r="CF72" s="7">
        <v>1014</v>
      </c>
      <c r="CG72" s="7">
        <v>1047</v>
      </c>
      <c r="CH72" s="7">
        <v>1211</v>
      </c>
      <c r="CI72" s="7">
        <v>1304</v>
      </c>
      <c r="CJ72" s="7">
        <v>1380</v>
      </c>
      <c r="CK72" s="7">
        <v>1331</v>
      </c>
      <c r="CL72" s="7">
        <v>1357</v>
      </c>
      <c r="CM72" s="7">
        <v>1505</v>
      </c>
      <c r="CN72" s="7">
        <v>1464</v>
      </c>
      <c r="CO72" s="7">
        <v>1541</v>
      </c>
      <c r="CP72" s="7">
        <v>1532</v>
      </c>
      <c r="CQ72" s="7">
        <v>1516</v>
      </c>
      <c r="CR72" s="7">
        <v>1440</v>
      </c>
      <c r="CS72" s="7">
        <v>1496</v>
      </c>
      <c r="CT72" s="7">
        <v>1389</v>
      </c>
      <c r="CU72" s="7">
        <v>1329</v>
      </c>
      <c r="CV72" s="7">
        <v>1364</v>
      </c>
      <c r="CW72" s="7">
        <v>1354</v>
      </c>
      <c r="CX72" s="7">
        <v>1319</v>
      </c>
      <c r="CY72" s="7">
        <v>1225</v>
      </c>
      <c r="CZ72" s="7">
        <v>1255</v>
      </c>
      <c r="DA72" s="7">
        <v>1169</v>
      </c>
      <c r="DB72" s="7">
        <v>1258</v>
      </c>
      <c r="DC72" s="7">
        <v>1163</v>
      </c>
      <c r="DD72" s="7">
        <v>1168</v>
      </c>
      <c r="DE72" s="7">
        <v>1128</v>
      </c>
      <c r="DF72" s="7">
        <v>1255</v>
      </c>
      <c r="DG72" s="7">
        <v>1185</v>
      </c>
      <c r="DH72" s="7">
        <v>1342</v>
      </c>
      <c r="DI72" s="7">
        <v>881</v>
      </c>
      <c r="DJ72" s="7">
        <v>942</v>
      </c>
      <c r="DK72" s="7">
        <v>837</v>
      </c>
      <c r="DL72" s="7">
        <v>693</v>
      </c>
      <c r="DM72" s="7">
        <v>715</v>
      </c>
      <c r="DN72" s="7">
        <v>626</v>
      </c>
      <c r="DO72" s="7">
        <v>576</v>
      </c>
      <c r="DP72" s="7">
        <v>532</v>
      </c>
      <c r="DQ72" s="7">
        <v>471</v>
      </c>
      <c r="DR72" s="7">
        <v>467</v>
      </c>
      <c r="DS72" s="7">
        <v>356</v>
      </c>
      <c r="DT72" s="7">
        <v>372</v>
      </c>
      <c r="DU72" s="7">
        <v>303</v>
      </c>
      <c r="DV72" s="7">
        <v>251</v>
      </c>
      <c r="DW72" s="7">
        <v>928</v>
      </c>
      <c r="DX72" s="7">
        <f t="shared" si="4"/>
        <v>53614</v>
      </c>
      <c r="DY72" s="7">
        <f t="shared" si="5"/>
        <v>6329</v>
      </c>
      <c r="DZ72" s="7">
        <f t="shared" si="6"/>
        <v>23974</v>
      </c>
      <c r="EA72" s="7">
        <f t="shared" si="7"/>
        <v>21302</v>
      </c>
      <c r="EB72" s="8">
        <f>SUM(Table3[[#This Row],[13]:[90]])</f>
        <v>79240</v>
      </c>
    </row>
    <row r="73" spans="1:132" x14ac:dyDescent="0.2">
      <c r="A73" t="s">
        <v>138</v>
      </c>
      <c r="B73" t="s">
        <v>139</v>
      </c>
      <c r="C73" t="s">
        <v>223</v>
      </c>
      <c r="D73" t="s">
        <v>224</v>
      </c>
      <c r="E73" s="7">
        <v>95154</v>
      </c>
      <c r="F73" s="7">
        <v>17007</v>
      </c>
      <c r="G73" s="7">
        <v>58606</v>
      </c>
      <c r="H73" s="7">
        <v>19541</v>
      </c>
      <c r="I73" s="7">
        <v>2469</v>
      </c>
      <c r="J73" s="7">
        <v>19223</v>
      </c>
      <c r="K73" s="7">
        <v>56390</v>
      </c>
      <c r="L73" s="7">
        <v>4821</v>
      </c>
      <c r="M73" s="7">
        <v>12186</v>
      </c>
      <c r="N73" s="7">
        <v>9205</v>
      </c>
      <c r="O73" s="7">
        <v>28416</v>
      </c>
      <c r="P73" s="7">
        <v>20985</v>
      </c>
      <c r="Q73" s="7">
        <v>10465</v>
      </c>
      <c r="R73" s="7">
        <v>6607</v>
      </c>
      <c r="S73" s="7">
        <v>5423.0000000000009</v>
      </c>
      <c r="T73" s="7">
        <v>5655</v>
      </c>
      <c r="U73" s="7">
        <v>5324</v>
      </c>
      <c r="V73" s="7">
        <v>4989</v>
      </c>
      <c r="W73" s="7">
        <v>5602</v>
      </c>
      <c r="X73" s="7">
        <v>5894</v>
      </c>
      <c r="Y73" s="7">
        <v>5944</v>
      </c>
      <c r="Z73" s="7">
        <v>5645</v>
      </c>
      <c r="AA73" s="7">
        <v>5331</v>
      </c>
      <c r="AB73" s="7">
        <v>6664</v>
      </c>
      <c r="AC73" s="7">
        <v>7361</v>
      </c>
      <c r="AD73" s="7">
        <v>6960</v>
      </c>
      <c r="AE73" s="7">
        <v>5706</v>
      </c>
      <c r="AF73" s="7">
        <v>4759</v>
      </c>
      <c r="AG73" s="7">
        <v>4029</v>
      </c>
      <c r="AH73" s="7">
        <v>2578</v>
      </c>
      <c r="AI73" s="7">
        <v>1721</v>
      </c>
      <c r="AJ73" s="7">
        <v>747.99999999999989</v>
      </c>
      <c r="AK73" s="7">
        <v>921</v>
      </c>
      <c r="AL73" s="7">
        <v>912</v>
      </c>
      <c r="AM73" s="7">
        <v>947</v>
      </c>
      <c r="AN73" s="7">
        <v>1012</v>
      </c>
      <c r="AO73" s="7">
        <v>1029</v>
      </c>
      <c r="AP73" s="7">
        <v>1015</v>
      </c>
      <c r="AQ73" s="7">
        <v>1126</v>
      </c>
      <c r="AR73" s="7">
        <v>1036</v>
      </c>
      <c r="AS73" s="7">
        <v>1062</v>
      </c>
      <c r="AT73" s="7">
        <v>1184</v>
      </c>
      <c r="AU73" s="7">
        <v>1116</v>
      </c>
      <c r="AV73" s="7">
        <v>1205</v>
      </c>
      <c r="AW73" s="7">
        <v>1139</v>
      </c>
      <c r="AX73" s="7">
        <v>1079</v>
      </c>
      <c r="AY73" s="7">
        <v>1116.0000000000002</v>
      </c>
      <c r="AZ73" s="7">
        <v>1108</v>
      </c>
      <c r="BA73" s="7">
        <v>1080</v>
      </c>
      <c r="BB73" s="7">
        <v>1136</v>
      </c>
      <c r="BC73" s="7">
        <v>1018</v>
      </c>
      <c r="BD73" s="7">
        <v>982</v>
      </c>
      <c r="BE73" s="7">
        <v>1164</v>
      </c>
      <c r="BF73" s="7">
        <v>1014</v>
      </c>
      <c r="BG73" s="7">
        <v>924</v>
      </c>
      <c r="BH73" s="7">
        <v>934</v>
      </c>
      <c r="BI73" s="7">
        <v>953</v>
      </c>
      <c r="BJ73" s="7">
        <v>1104</v>
      </c>
      <c r="BK73" s="7">
        <v>1110.9999999999998</v>
      </c>
      <c r="BL73" s="7">
        <v>1111</v>
      </c>
      <c r="BM73" s="7">
        <v>1082</v>
      </c>
      <c r="BN73" s="7">
        <v>1194</v>
      </c>
      <c r="BO73" s="7">
        <v>1151</v>
      </c>
      <c r="BP73" s="7">
        <v>1252</v>
      </c>
      <c r="BQ73" s="7">
        <v>1143</v>
      </c>
      <c r="BR73" s="7">
        <v>1123</v>
      </c>
      <c r="BS73" s="7">
        <v>1225</v>
      </c>
      <c r="BT73" s="7">
        <v>1196.0000000000002</v>
      </c>
      <c r="BU73" s="7">
        <v>1203.0000000000002</v>
      </c>
      <c r="BV73" s="7">
        <v>1173</v>
      </c>
      <c r="BW73" s="7">
        <v>1217</v>
      </c>
      <c r="BX73" s="7">
        <v>1155</v>
      </c>
      <c r="BY73" s="7">
        <v>1174</v>
      </c>
      <c r="BZ73" s="7">
        <v>1164</v>
      </c>
      <c r="CA73" s="7">
        <v>1164</v>
      </c>
      <c r="CB73" s="7">
        <v>1120.9999999999998</v>
      </c>
      <c r="CC73" s="7">
        <v>1022</v>
      </c>
      <c r="CD73" s="7">
        <v>978</v>
      </c>
      <c r="CE73" s="7">
        <v>1047</v>
      </c>
      <c r="CF73" s="7">
        <v>1015</v>
      </c>
      <c r="CG73" s="7">
        <v>1107</v>
      </c>
      <c r="CH73" s="7">
        <v>1184</v>
      </c>
      <c r="CI73" s="7">
        <v>1288</v>
      </c>
      <c r="CJ73" s="7">
        <v>1397</v>
      </c>
      <c r="CK73" s="7">
        <v>1252</v>
      </c>
      <c r="CL73" s="7">
        <v>1362</v>
      </c>
      <c r="CM73" s="7">
        <v>1365</v>
      </c>
      <c r="CN73" s="7">
        <v>1482</v>
      </c>
      <c r="CO73" s="7">
        <v>1449</v>
      </c>
      <c r="CP73" s="7">
        <v>1508</v>
      </c>
      <c r="CQ73" s="7">
        <v>1472</v>
      </c>
      <c r="CR73" s="7">
        <v>1450</v>
      </c>
      <c r="CS73" s="7">
        <v>1483</v>
      </c>
      <c r="CT73" s="7">
        <v>1430</v>
      </c>
      <c r="CU73" s="7">
        <v>1299</v>
      </c>
      <c r="CV73" s="7">
        <v>1449</v>
      </c>
      <c r="CW73" s="7">
        <v>1299.0000000000002</v>
      </c>
      <c r="CX73" s="7">
        <v>1209</v>
      </c>
      <c r="CY73" s="7">
        <v>1194</v>
      </c>
      <c r="CZ73" s="7">
        <v>1140</v>
      </c>
      <c r="DA73" s="7">
        <v>1137</v>
      </c>
      <c r="DB73" s="7">
        <v>1026</v>
      </c>
      <c r="DC73" s="7">
        <v>917</v>
      </c>
      <c r="DD73" s="7">
        <v>1005</v>
      </c>
      <c r="DE73" s="7">
        <v>937</v>
      </c>
      <c r="DF73" s="7">
        <v>957</v>
      </c>
      <c r="DG73" s="7">
        <v>943</v>
      </c>
      <c r="DH73" s="7">
        <v>1000</v>
      </c>
      <c r="DI73" s="7">
        <v>823</v>
      </c>
      <c r="DJ73" s="7">
        <v>807</v>
      </c>
      <c r="DK73" s="7">
        <v>784</v>
      </c>
      <c r="DL73" s="7">
        <v>615</v>
      </c>
      <c r="DM73" s="7">
        <v>587.99999999999989</v>
      </c>
      <c r="DN73" s="7">
        <v>549.99999999999989</v>
      </c>
      <c r="DO73" s="7">
        <v>497</v>
      </c>
      <c r="DP73" s="7">
        <v>491</v>
      </c>
      <c r="DQ73" s="7">
        <v>452</v>
      </c>
      <c r="DR73" s="7">
        <v>426</v>
      </c>
      <c r="DS73" s="7">
        <v>379</v>
      </c>
      <c r="DT73" s="7">
        <v>360</v>
      </c>
      <c r="DU73" s="7">
        <v>299.00000000000006</v>
      </c>
      <c r="DV73" s="7">
        <v>257</v>
      </c>
      <c r="DW73" s="7">
        <v>747.99999999999989</v>
      </c>
      <c r="DX73" s="7">
        <f t="shared" si="4"/>
        <v>58606</v>
      </c>
      <c r="DY73" s="7">
        <f t="shared" si="5"/>
        <v>6989</v>
      </c>
      <c r="DZ73" s="7">
        <f t="shared" si="6"/>
        <v>28416</v>
      </c>
      <c r="EA73" s="7">
        <f t="shared" si="7"/>
        <v>20985</v>
      </c>
      <c r="EB73" s="8">
        <f>SUM(Table3[[#This Row],[13]:[90]])</f>
        <v>81450</v>
      </c>
    </row>
    <row r="74" spans="1:132" x14ac:dyDescent="0.2">
      <c r="A74" t="s">
        <v>138</v>
      </c>
      <c r="B74" t="s">
        <v>139</v>
      </c>
      <c r="C74" t="s">
        <v>225</v>
      </c>
      <c r="D74" t="s">
        <v>226</v>
      </c>
      <c r="E74" s="7">
        <v>91623</v>
      </c>
      <c r="F74" s="7">
        <v>16260</v>
      </c>
      <c r="G74" s="7">
        <v>55387</v>
      </c>
      <c r="H74" s="7">
        <v>19976</v>
      </c>
      <c r="I74" s="7">
        <v>2269</v>
      </c>
      <c r="J74" s="7">
        <v>18298</v>
      </c>
      <c r="K74" s="7">
        <v>53349</v>
      </c>
      <c r="L74" s="7">
        <v>4647</v>
      </c>
      <c r="M74" s="7">
        <v>11613</v>
      </c>
      <c r="N74" s="7">
        <v>8731</v>
      </c>
      <c r="O74" s="7">
        <v>26881</v>
      </c>
      <c r="P74" s="7">
        <v>19775</v>
      </c>
      <c r="Q74" s="7">
        <v>10922</v>
      </c>
      <c r="R74" s="7">
        <v>6785</v>
      </c>
      <c r="S74" s="7">
        <v>5043</v>
      </c>
      <c r="T74" s="7">
        <v>5497</v>
      </c>
      <c r="U74" s="7">
        <v>5114</v>
      </c>
      <c r="V74" s="7">
        <v>4690</v>
      </c>
      <c r="W74" s="7">
        <v>5184</v>
      </c>
      <c r="X74" s="7">
        <v>5742</v>
      </c>
      <c r="Y74" s="7">
        <v>5452</v>
      </c>
      <c r="Z74" s="7">
        <v>5298</v>
      </c>
      <c r="AA74" s="7">
        <v>5205</v>
      </c>
      <c r="AB74" s="7">
        <v>6394</v>
      </c>
      <c r="AC74" s="7">
        <v>7061</v>
      </c>
      <c r="AD74" s="7">
        <v>6320</v>
      </c>
      <c r="AE74" s="7">
        <v>5590</v>
      </c>
      <c r="AF74" s="7">
        <v>5332</v>
      </c>
      <c r="AG74" s="7">
        <v>4225</v>
      </c>
      <c r="AH74" s="7">
        <v>2560</v>
      </c>
      <c r="AI74" s="7">
        <v>1532</v>
      </c>
      <c r="AJ74" s="7">
        <v>737</v>
      </c>
      <c r="AK74" s="7">
        <v>912</v>
      </c>
      <c r="AL74" s="7">
        <v>911</v>
      </c>
      <c r="AM74" s="7">
        <v>935</v>
      </c>
      <c r="AN74" s="7">
        <v>967</v>
      </c>
      <c r="AO74" s="7">
        <v>922</v>
      </c>
      <c r="AP74" s="7">
        <v>985</v>
      </c>
      <c r="AQ74" s="7">
        <v>999</v>
      </c>
      <c r="AR74" s="7">
        <v>1009</v>
      </c>
      <c r="AS74" s="7">
        <v>1039</v>
      </c>
      <c r="AT74" s="7">
        <v>1011</v>
      </c>
      <c r="AU74" s="7">
        <v>1103</v>
      </c>
      <c r="AV74" s="7">
        <v>1110</v>
      </c>
      <c r="AW74" s="7">
        <v>1132</v>
      </c>
      <c r="AX74" s="7">
        <v>1046</v>
      </c>
      <c r="AY74" s="7">
        <v>1106</v>
      </c>
      <c r="AZ74" s="7">
        <v>1073</v>
      </c>
      <c r="BA74" s="7">
        <v>1029</v>
      </c>
      <c r="BB74" s="7">
        <v>1009</v>
      </c>
      <c r="BC74" s="7">
        <v>1020</v>
      </c>
      <c r="BD74" s="7">
        <v>983</v>
      </c>
      <c r="BE74" s="7">
        <v>1054</v>
      </c>
      <c r="BF74" s="7">
        <v>984</v>
      </c>
      <c r="BG74" s="7">
        <v>868</v>
      </c>
      <c r="BH74" s="7">
        <v>947</v>
      </c>
      <c r="BI74" s="7">
        <v>837</v>
      </c>
      <c r="BJ74" s="7">
        <v>1001</v>
      </c>
      <c r="BK74" s="7">
        <v>998</v>
      </c>
      <c r="BL74" s="7">
        <v>1023</v>
      </c>
      <c r="BM74" s="7">
        <v>1079</v>
      </c>
      <c r="BN74" s="7">
        <v>1083</v>
      </c>
      <c r="BO74" s="7">
        <v>1147</v>
      </c>
      <c r="BP74" s="7">
        <v>1173</v>
      </c>
      <c r="BQ74" s="7">
        <v>1143</v>
      </c>
      <c r="BR74" s="7">
        <v>1153</v>
      </c>
      <c r="BS74" s="7">
        <v>1126</v>
      </c>
      <c r="BT74" s="7">
        <v>1075</v>
      </c>
      <c r="BU74" s="7">
        <v>1097</v>
      </c>
      <c r="BV74" s="7">
        <v>1092</v>
      </c>
      <c r="BW74" s="7">
        <v>1061</v>
      </c>
      <c r="BX74" s="7">
        <v>1127</v>
      </c>
      <c r="BY74" s="7">
        <v>1095</v>
      </c>
      <c r="BZ74" s="7">
        <v>1074</v>
      </c>
      <c r="CA74" s="7">
        <v>1019</v>
      </c>
      <c r="CB74" s="7">
        <v>1110</v>
      </c>
      <c r="CC74" s="7">
        <v>1000</v>
      </c>
      <c r="CD74" s="7">
        <v>972</v>
      </c>
      <c r="CE74" s="7">
        <v>999</v>
      </c>
      <c r="CF74" s="7">
        <v>1002</v>
      </c>
      <c r="CG74" s="7">
        <v>1043</v>
      </c>
      <c r="CH74" s="7">
        <v>1189</v>
      </c>
      <c r="CI74" s="7">
        <v>1260</v>
      </c>
      <c r="CJ74" s="7">
        <v>1228</v>
      </c>
      <c r="CK74" s="7">
        <v>1223</v>
      </c>
      <c r="CL74" s="7">
        <v>1334</v>
      </c>
      <c r="CM74" s="7">
        <v>1349</v>
      </c>
      <c r="CN74" s="7">
        <v>1400</v>
      </c>
      <c r="CO74" s="7">
        <v>1399</v>
      </c>
      <c r="CP74" s="7">
        <v>1471</v>
      </c>
      <c r="CQ74" s="7">
        <v>1377</v>
      </c>
      <c r="CR74" s="7">
        <v>1414</v>
      </c>
      <c r="CS74" s="7">
        <v>1354</v>
      </c>
      <c r="CT74" s="7">
        <v>1326</v>
      </c>
      <c r="CU74" s="7">
        <v>1183</v>
      </c>
      <c r="CV74" s="7">
        <v>1232</v>
      </c>
      <c r="CW74" s="7">
        <v>1225</v>
      </c>
      <c r="CX74" s="7">
        <v>1151</v>
      </c>
      <c r="CY74" s="7">
        <v>1154</v>
      </c>
      <c r="CZ74" s="7">
        <v>1105</v>
      </c>
      <c r="DA74" s="7">
        <v>1085</v>
      </c>
      <c r="DB74" s="7">
        <v>1095</v>
      </c>
      <c r="DC74" s="7">
        <v>1042</v>
      </c>
      <c r="DD74" s="7">
        <v>1043</v>
      </c>
      <c r="DE74" s="7">
        <v>1093</v>
      </c>
      <c r="DF74" s="7">
        <v>1048</v>
      </c>
      <c r="DG74" s="7">
        <v>1106</v>
      </c>
      <c r="DH74" s="7">
        <v>1141</v>
      </c>
      <c r="DI74" s="7">
        <v>889</v>
      </c>
      <c r="DJ74" s="7">
        <v>786</v>
      </c>
      <c r="DK74" s="7">
        <v>766</v>
      </c>
      <c r="DL74" s="7">
        <v>643</v>
      </c>
      <c r="DM74" s="7">
        <v>607</v>
      </c>
      <c r="DN74" s="7">
        <v>541</v>
      </c>
      <c r="DO74" s="7">
        <v>498</v>
      </c>
      <c r="DP74" s="7">
        <v>469</v>
      </c>
      <c r="DQ74" s="7">
        <v>445</v>
      </c>
      <c r="DR74" s="7">
        <v>418</v>
      </c>
      <c r="DS74" s="7">
        <v>350</v>
      </c>
      <c r="DT74" s="7">
        <v>288</v>
      </c>
      <c r="DU74" s="7">
        <v>242</v>
      </c>
      <c r="DV74" s="7">
        <v>234</v>
      </c>
      <c r="DW74" s="7">
        <v>737</v>
      </c>
      <c r="DX74" s="7">
        <f t="shared" si="4"/>
        <v>55387</v>
      </c>
      <c r="DY74" s="7">
        <f t="shared" si="5"/>
        <v>6693</v>
      </c>
      <c r="DZ74" s="7">
        <f t="shared" si="6"/>
        <v>26881</v>
      </c>
      <c r="EA74" s="7">
        <f t="shared" si="7"/>
        <v>19775</v>
      </c>
      <c r="EB74" s="8">
        <f>SUM(Table3[[#This Row],[13]:[90]])</f>
        <v>78588</v>
      </c>
    </row>
    <row r="75" spans="1:132" x14ac:dyDescent="0.2">
      <c r="A75" t="s">
        <v>138</v>
      </c>
      <c r="B75" t="s">
        <v>139</v>
      </c>
      <c r="C75" t="s">
        <v>227</v>
      </c>
      <c r="D75" t="s">
        <v>228</v>
      </c>
      <c r="E75" s="7">
        <v>250312</v>
      </c>
      <c r="F75" s="7">
        <v>39952</v>
      </c>
      <c r="G75" s="7">
        <v>158586</v>
      </c>
      <c r="H75" s="7">
        <v>51774</v>
      </c>
      <c r="I75" s="7">
        <v>6061</v>
      </c>
      <c r="J75" s="7">
        <v>45004</v>
      </c>
      <c r="K75" s="7">
        <v>153534</v>
      </c>
      <c r="L75" s="7">
        <v>10837</v>
      </c>
      <c r="M75" s="7">
        <v>29115</v>
      </c>
      <c r="N75" s="7">
        <v>35312</v>
      </c>
      <c r="O75" s="7">
        <v>71875</v>
      </c>
      <c r="P75" s="7">
        <v>51399</v>
      </c>
      <c r="Q75" s="7">
        <v>27507</v>
      </c>
      <c r="R75" s="7">
        <v>18206</v>
      </c>
      <c r="S75" s="7">
        <v>12904</v>
      </c>
      <c r="T75" s="7">
        <v>13473</v>
      </c>
      <c r="U75" s="7">
        <v>17125</v>
      </c>
      <c r="V75" s="7">
        <v>20925</v>
      </c>
      <c r="W75" s="7">
        <v>13721</v>
      </c>
      <c r="X75" s="7">
        <v>14864</v>
      </c>
      <c r="Y75" s="7">
        <v>14854</v>
      </c>
      <c r="Z75" s="7">
        <v>14599</v>
      </c>
      <c r="AA75" s="7">
        <v>13837</v>
      </c>
      <c r="AB75" s="7">
        <v>17279</v>
      </c>
      <c r="AC75" s="7">
        <v>17957</v>
      </c>
      <c r="AD75" s="7">
        <v>16163</v>
      </c>
      <c r="AE75" s="7">
        <v>14147</v>
      </c>
      <c r="AF75" s="7">
        <v>13360</v>
      </c>
      <c r="AG75" s="7">
        <v>11393</v>
      </c>
      <c r="AH75" s="7">
        <v>6813</v>
      </c>
      <c r="AI75" s="7">
        <v>4097</v>
      </c>
      <c r="AJ75" s="7">
        <v>1964</v>
      </c>
      <c r="AK75" s="7">
        <v>2043</v>
      </c>
      <c r="AL75" s="7">
        <v>2093</v>
      </c>
      <c r="AM75" s="7">
        <v>2172</v>
      </c>
      <c r="AN75" s="7">
        <v>2221</v>
      </c>
      <c r="AO75" s="7">
        <v>2308</v>
      </c>
      <c r="AP75" s="7">
        <v>2430</v>
      </c>
      <c r="AQ75" s="7">
        <v>2581</v>
      </c>
      <c r="AR75" s="7">
        <v>2613</v>
      </c>
      <c r="AS75" s="7">
        <v>2619</v>
      </c>
      <c r="AT75" s="7">
        <v>2661</v>
      </c>
      <c r="AU75" s="7">
        <v>2735</v>
      </c>
      <c r="AV75" s="7">
        <v>2680</v>
      </c>
      <c r="AW75" s="7">
        <v>2758</v>
      </c>
      <c r="AX75" s="7">
        <v>2593</v>
      </c>
      <c r="AY75" s="7">
        <v>2707</v>
      </c>
      <c r="AZ75" s="7">
        <v>2738</v>
      </c>
      <c r="BA75" s="7">
        <v>2599</v>
      </c>
      <c r="BB75" s="7">
        <v>2453</v>
      </c>
      <c r="BC75" s="7">
        <v>3055</v>
      </c>
      <c r="BD75" s="7">
        <v>6280</v>
      </c>
      <c r="BE75" s="7">
        <v>5852</v>
      </c>
      <c r="BF75" s="7">
        <v>4642</v>
      </c>
      <c r="BG75" s="7">
        <v>3798</v>
      </c>
      <c r="BH75" s="7">
        <v>3391</v>
      </c>
      <c r="BI75" s="7">
        <v>3242</v>
      </c>
      <c r="BJ75" s="7">
        <v>2870</v>
      </c>
      <c r="BK75" s="7">
        <v>2657</v>
      </c>
      <c r="BL75" s="7">
        <v>2700</v>
      </c>
      <c r="BM75" s="7">
        <v>2711</v>
      </c>
      <c r="BN75" s="7">
        <v>2783</v>
      </c>
      <c r="BO75" s="7">
        <v>3011</v>
      </c>
      <c r="BP75" s="7">
        <v>2992</v>
      </c>
      <c r="BQ75" s="7">
        <v>2933</v>
      </c>
      <c r="BR75" s="7">
        <v>2921</v>
      </c>
      <c r="BS75" s="7">
        <v>3007</v>
      </c>
      <c r="BT75" s="7">
        <v>3051</v>
      </c>
      <c r="BU75" s="7">
        <v>3029</v>
      </c>
      <c r="BV75" s="7">
        <v>2949</v>
      </c>
      <c r="BW75" s="7">
        <v>2876</v>
      </c>
      <c r="BX75" s="7">
        <v>2949</v>
      </c>
      <c r="BY75" s="7">
        <v>3025</v>
      </c>
      <c r="BZ75" s="7">
        <v>2961</v>
      </c>
      <c r="CA75" s="7">
        <v>3016</v>
      </c>
      <c r="CB75" s="7">
        <v>2959</v>
      </c>
      <c r="CC75" s="7">
        <v>2638</v>
      </c>
      <c r="CD75" s="7">
        <v>2489</v>
      </c>
      <c r="CE75" s="7">
        <v>2663</v>
      </c>
      <c r="CF75" s="7">
        <v>2785</v>
      </c>
      <c r="CG75" s="7">
        <v>2815</v>
      </c>
      <c r="CH75" s="7">
        <v>3085</v>
      </c>
      <c r="CI75" s="7">
        <v>3267</v>
      </c>
      <c r="CJ75" s="7">
        <v>3612</v>
      </c>
      <c r="CK75" s="7">
        <v>3379</v>
      </c>
      <c r="CL75" s="7">
        <v>3536</v>
      </c>
      <c r="CM75" s="7">
        <v>3485</v>
      </c>
      <c r="CN75" s="7">
        <v>3584</v>
      </c>
      <c r="CO75" s="7">
        <v>3608</v>
      </c>
      <c r="CP75" s="7">
        <v>3637</v>
      </c>
      <c r="CQ75" s="7">
        <v>3637</v>
      </c>
      <c r="CR75" s="7">
        <v>3491</v>
      </c>
      <c r="CS75" s="7">
        <v>3471</v>
      </c>
      <c r="CT75" s="7">
        <v>3262</v>
      </c>
      <c r="CU75" s="7">
        <v>3151</v>
      </c>
      <c r="CV75" s="7">
        <v>3215</v>
      </c>
      <c r="CW75" s="7">
        <v>3064</v>
      </c>
      <c r="CX75" s="7">
        <v>3001</v>
      </c>
      <c r="CY75" s="7">
        <v>2898</v>
      </c>
      <c r="CZ75" s="7">
        <v>2802</v>
      </c>
      <c r="DA75" s="7">
        <v>2722</v>
      </c>
      <c r="DB75" s="7">
        <v>2724</v>
      </c>
      <c r="DC75" s="7">
        <v>2678</v>
      </c>
      <c r="DD75" s="7">
        <v>2635</v>
      </c>
      <c r="DE75" s="7">
        <v>2585</v>
      </c>
      <c r="DF75" s="7">
        <v>2695</v>
      </c>
      <c r="DG75" s="7">
        <v>2767</v>
      </c>
      <c r="DH75" s="7">
        <v>2998</v>
      </c>
      <c r="DI75" s="7">
        <v>2241</v>
      </c>
      <c r="DJ75" s="7">
        <v>2146</v>
      </c>
      <c r="DK75" s="7">
        <v>2147</v>
      </c>
      <c r="DL75" s="7">
        <v>1861</v>
      </c>
      <c r="DM75" s="7">
        <v>1443</v>
      </c>
      <c r="DN75" s="7">
        <v>1406</v>
      </c>
      <c r="DO75" s="7">
        <v>1425</v>
      </c>
      <c r="DP75" s="7">
        <v>1295</v>
      </c>
      <c r="DQ75" s="7">
        <v>1244</v>
      </c>
      <c r="DR75" s="7">
        <v>1131</v>
      </c>
      <c r="DS75" s="7">
        <v>944</v>
      </c>
      <c r="DT75" s="7">
        <v>796</v>
      </c>
      <c r="DU75" s="7">
        <v>675</v>
      </c>
      <c r="DV75" s="7">
        <v>551</v>
      </c>
      <c r="DW75" s="7">
        <v>1964</v>
      </c>
      <c r="DX75" s="7">
        <f t="shared" si="4"/>
        <v>158586</v>
      </c>
      <c r="DY75" s="7">
        <f t="shared" si="5"/>
        <v>30260</v>
      </c>
      <c r="DZ75" s="7">
        <f t="shared" si="6"/>
        <v>71875</v>
      </c>
      <c r="EA75" s="7">
        <f t="shared" si="7"/>
        <v>51399</v>
      </c>
      <c r="EB75" s="8">
        <f>SUM(Table3[[#This Row],[13]:[90]])</f>
        <v>218398</v>
      </c>
    </row>
    <row r="76" spans="1:132" x14ac:dyDescent="0.2">
      <c r="A76" t="s">
        <v>138</v>
      </c>
      <c r="B76" t="s">
        <v>139</v>
      </c>
      <c r="C76" t="s">
        <v>229</v>
      </c>
      <c r="D76" t="s">
        <v>230</v>
      </c>
      <c r="E76" s="7">
        <v>277815</v>
      </c>
      <c r="F76" s="7">
        <v>48274</v>
      </c>
      <c r="G76" s="7">
        <v>167607</v>
      </c>
      <c r="H76" s="7">
        <v>61934</v>
      </c>
      <c r="I76" s="7">
        <v>7415</v>
      </c>
      <c r="J76" s="7">
        <v>54537</v>
      </c>
      <c r="K76" s="7">
        <v>161344</v>
      </c>
      <c r="L76" s="7">
        <v>13535</v>
      </c>
      <c r="M76" s="7">
        <v>34739</v>
      </c>
      <c r="N76" s="7">
        <v>26274</v>
      </c>
      <c r="O76" s="7">
        <v>79271</v>
      </c>
      <c r="P76" s="7">
        <v>62062</v>
      </c>
      <c r="Q76" s="7">
        <v>33512</v>
      </c>
      <c r="R76" s="7">
        <v>21007</v>
      </c>
      <c r="S76" s="7">
        <v>15137</v>
      </c>
      <c r="T76" s="7">
        <v>16420</v>
      </c>
      <c r="U76" s="7">
        <v>15361</v>
      </c>
      <c r="V76" s="7">
        <v>14095</v>
      </c>
      <c r="W76" s="7">
        <v>15199</v>
      </c>
      <c r="X76" s="7">
        <v>16344</v>
      </c>
      <c r="Y76" s="7">
        <v>16294</v>
      </c>
      <c r="Z76" s="7">
        <v>15797</v>
      </c>
      <c r="AA76" s="7">
        <v>15637</v>
      </c>
      <c r="AB76" s="7">
        <v>19935</v>
      </c>
      <c r="AC76" s="7">
        <v>21915</v>
      </c>
      <c r="AD76" s="7">
        <v>20212</v>
      </c>
      <c r="AE76" s="7">
        <v>17522</v>
      </c>
      <c r="AF76" s="7">
        <v>15990</v>
      </c>
      <c r="AG76" s="7">
        <v>12949</v>
      </c>
      <c r="AH76" s="7">
        <v>8058</v>
      </c>
      <c r="AI76" s="7">
        <v>5002</v>
      </c>
      <c r="AJ76" s="7">
        <v>2413</v>
      </c>
      <c r="AK76" s="7">
        <v>2606</v>
      </c>
      <c r="AL76" s="7">
        <v>2603</v>
      </c>
      <c r="AM76" s="7">
        <v>2704</v>
      </c>
      <c r="AN76" s="7">
        <v>2799</v>
      </c>
      <c r="AO76" s="7">
        <v>2823</v>
      </c>
      <c r="AP76" s="7">
        <v>2863</v>
      </c>
      <c r="AQ76" s="7">
        <v>3014</v>
      </c>
      <c r="AR76" s="7">
        <v>2942</v>
      </c>
      <c r="AS76" s="7">
        <v>3101</v>
      </c>
      <c r="AT76" s="7">
        <v>3217</v>
      </c>
      <c r="AU76" s="7">
        <v>3209</v>
      </c>
      <c r="AV76" s="7">
        <v>3368</v>
      </c>
      <c r="AW76" s="7">
        <v>3288</v>
      </c>
      <c r="AX76" s="7">
        <v>3207</v>
      </c>
      <c r="AY76" s="7">
        <v>3348</v>
      </c>
      <c r="AZ76" s="7">
        <v>3182</v>
      </c>
      <c r="BA76" s="7">
        <v>3123</v>
      </c>
      <c r="BB76" s="7">
        <v>3140</v>
      </c>
      <c r="BC76" s="7">
        <v>3025</v>
      </c>
      <c r="BD76" s="7">
        <v>2891</v>
      </c>
      <c r="BE76" s="7">
        <v>3235</v>
      </c>
      <c r="BF76" s="7">
        <v>2945</v>
      </c>
      <c r="BG76" s="7">
        <v>2683</v>
      </c>
      <c r="BH76" s="7">
        <v>2676</v>
      </c>
      <c r="BI76" s="7">
        <v>2556</v>
      </c>
      <c r="BJ76" s="7">
        <v>3037</v>
      </c>
      <c r="BK76" s="7">
        <v>2980</v>
      </c>
      <c r="BL76" s="7">
        <v>2980</v>
      </c>
      <c r="BM76" s="7">
        <v>3031</v>
      </c>
      <c r="BN76" s="7">
        <v>3171</v>
      </c>
      <c r="BO76" s="7">
        <v>3209</v>
      </c>
      <c r="BP76" s="7">
        <v>3338</v>
      </c>
      <c r="BQ76" s="7">
        <v>3253</v>
      </c>
      <c r="BR76" s="7">
        <v>3210</v>
      </c>
      <c r="BS76" s="7">
        <v>3334</v>
      </c>
      <c r="BT76" s="7">
        <v>3195</v>
      </c>
      <c r="BU76" s="7">
        <v>3339</v>
      </c>
      <c r="BV76" s="7">
        <v>3247</v>
      </c>
      <c r="BW76" s="7">
        <v>3217</v>
      </c>
      <c r="BX76" s="7">
        <v>3296</v>
      </c>
      <c r="BY76" s="7">
        <v>3168</v>
      </c>
      <c r="BZ76" s="7">
        <v>3298</v>
      </c>
      <c r="CA76" s="7">
        <v>3161</v>
      </c>
      <c r="CB76" s="7">
        <v>3250</v>
      </c>
      <c r="CC76" s="7">
        <v>2920</v>
      </c>
      <c r="CD76" s="7">
        <v>2831</v>
      </c>
      <c r="CE76" s="7">
        <v>2994</v>
      </c>
      <c r="CF76" s="7">
        <v>3031</v>
      </c>
      <c r="CG76" s="7">
        <v>3197</v>
      </c>
      <c r="CH76" s="7">
        <v>3584</v>
      </c>
      <c r="CI76" s="7">
        <v>3852</v>
      </c>
      <c r="CJ76" s="7">
        <v>4005</v>
      </c>
      <c r="CK76" s="7">
        <v>3806</v>
      </c>
      <c r="CL76" s="7">
        <v>4053</v>
      </c>
      <c r="CM76" s="7">
        <v>4219</v>
      </c>
      <c r="CN76" s="7">
        <v>4346</v>
      </c>
      <c r="CO76" s="7">
        <v>4389</v>
      </c>
      <c r="CP76" s="7">
        <v>4511</v>
      </c>
      <c r="CQ76" s="7">
        <v>4365</v>
      </c>
      <c r="CR76" s="7">
        <v>4304</v>
      </c>
      <c r="CS76" s="7">
        <v>4333</v>
      </c>
      <c r="CT76" s="7">
        <v>4145</v>
      </c>
      <c r="CU76" s="7">
        <v>3811</v>
      </c>
      <c r="CV76" s="7">
        <v>4045</v>
      </c>
      <c r="CW76" s="7">
        <v>3878</v>
      </c>
      <c r="CX76" s="7">
        <v>3679</v>
      </c>
      <c r="CY76" s="7">
        <v>3573</v>
      </c>
      <c r="CZ76" s="7">
        <v>3500</v>
      </c>
      <c r="DA76" s="7">
        <v>3391</v>
      </c>
      <c r="DB76" s="7">
        <v>3379</v>
      </c>
      <c r="DC76" s="7">
        <v>3122</v>
      </c>
      <c r="DD76" s="7">
        <v>3216</v>
      </c>
      <c r="DE76" s="7">
        <v>3158</v>
      </c>
      <c r="DF76" s="7">
        <v>3260</v>
      </c>
      <c r="DG76" s="7">
        <v>3234</v>
      </c>
      <c r="DH76" s="7">
        <v>3483</v>
      </c>
      <c r="DI76" s="7">
        <v>2593</v>
      </c>
      <c r="DJ76" s="7">
        <v>2535</v>
      </c>
      <c r="DK76" s="7">
        <v>2387</v>
      </c>
      <c r="DL76" s="7">
        <v>1951</v>
      </c>
      <c r="DM76" s="7">
        <v>1910</v>
      </c>
      <c r="DN76" s="7">
        <v>1717</v>
      </c>
      <c r="DO76" s="7">
        <v>1571</v>
      </c>
      <c r="DP76" s="7">
        <v>1492</v>
      </c>
      <c r="DQ76" s="7">
        <v>1368</v>
      </c>
      <c r="DR76" s="7">
        <v>1311</v>
      </c>
      <c r="DS76" s="7">
        <v>1085</v>
      </c>
      <c r="DT76" s="7">
        <v>1020</v>
      </c>
      <c r="DU76" s="7">
        <v>844</v>
      </c>
      <c r="DV76" s="7">
        <v>742</v>
      </c>
      <c r="DW76" s="7">
        <v>2413</v>
      </c>
      <c r="DX76" s="7">
        <f t="shared" si="4"/>
        <v>167607</v>
      </c>
      <c r="DY76" s="7">
        <f t="shared" si="5"/>
        <v>20011</v>
      </c>
      <c r="DZ76" s="7">
        <f t="shared" si="6"/>
        <v>79271</v>
      </c>
      <c r="EA76" s="7">
        <f t="shared" si="7"/>
        <v>62062</v>
      </c>
      <c r="EB76" s="8">
        <f>SUM(Table3[[#This Row],[13]:[90]])</f>
        <v>239278</v>
      </c>
    </row>
    <row r="77" spans="1:132" x14ac:dyDescent="0.2">
      <c r="A77" t="s">
        <v>138</v>
      </c>
      <c r="B77" t="s">
        <v>139</v>
      </c>
      <c r="C77" t="s">
        <v>231</v>
      </c>
      <c r="D77" t="s">
        <v>232</v>
      </c>
      <c r="E77" s="7">
        <v>23523</v>
      </c>
      <c r="F77" s="7">
        <v>4202</v>
      </c>
      <c r="G77" s="7">
        <v>14123</v>
      </c>
      <c r="H77" s="7">
        <v>5198</v>
      </c>
      <c r="I77" s="7">
        <v>611</v>
      </c>
      <c r="J77" s="7">
        <v>4781</v>
      </c>
      <c r="K77" s="7">
        <v>13544</v>
      </c>
      <c r="L77" s="7">
        <v>1139</v>
      </c>
      <c r="M77" s="7">
        <v>3063</v>
      </c>
      <c r="N77" s="7">
        <v>2253</v>
      </c>
      <c r="O77" s="7">
        <v>6617</v>
      </c>
      <c r="P77" s="7">
        <v>5253</v>
      </c>
      <c r="Q77" s="7">
        <v>2866</v>
      </c>
      <c r="R77" s="7">
        <v>1721</v>
      </c>
      <c r="S77" s="7">
        <v>1307</v>
      </c>
      <c r="T77" s="7">
        <v>1492</v>
      </c>
      <c r="U77" s="7">
        <v>1368</v>
      </c>
      <c r="V77" s="7">
        <v>1149</v>
      </c>
      <c r="W77" s="7">
        <v>1234</v>
      </c>
      <c r="X77" s="7">
        <v>1310</v>
      </c>
      <c r="Y77" s="7">
        <v>1452</v>
      </c>
      <c r="Z77" s="7">
        <v>1308</v>
      </c>
      <c r="AA77" s="7">
        <v>1313</v>
      </c>
      <c r="AB77" s="7">
        <v>1740</v>
      </c>
      <c r="AC77" s="7">
        <v>1827</v>
      </c>
      <c r="AD77" s="7">
        <v>1686</v>
      </c>
      <c r="AE77" s="7">
        <v>1503</v>
      </c>
      <c r="AF77" s="7">
        <v>1363</v>
      </c>
      <c r="AG77" s="7">
        <v>1072</v>
      </c>
      <c r="AH77" s="7">
        <v>649</v>
      </c>
      <c r="AI77" s="7">
        <v>387</v>
      </c>
      <c r="AJ77" s="7">
        <v>224</v>
      </c>
      <c r="AK77" s="7">
        <v>230</v>
      </c>
      <c r="AL77" s="7">
        <v>206</v>
      </c>
      <c r="AM77" s="7">
        <v>217</v>
      </c>
      <c r="AN77" s="7">
        <v>239</v>
      </c>
      <c r="AO77" s="7">
        <v>247</v>
      </c>
      <c r="AP77" s="7">
        <v>257</v>
      </c>
      <c r="AQ77" s="7">
        <v>223</v>
      </c>
      <c r="AR77" s="7">
        <v>249</v>
      </c>
      <c r="AS77" s="7">
        <v>278</v>
      </c>
      <c r="AT77" s="7">
        <v>300</v>
      </c>
      <c r="AU77" s="7">
        <v>274</v>
      </c>
      <c r="AV77" s="7">
        <v>337</v>
      </c>
      <c r="AW77" s="7">
        <v>274</v>
      </c>
      <c r="AX77" s="7">
        <v>313</v>
      </c>
      <c r="AY77" s="7">
        <v>294</v>
      </c>
      <c r="AZ77" s="7">
        <v>264</v>
      </c>
      <c r="BA77" s="7">
        <v>307</v>
      </c>
      <c r="BB77" s="7">
        <v>272</v>
      </c>
      <c r="BC77" s="7">
        <v>258</v>
      </c>
      <c r="BD77" s="7">
        <v>267</v>
      </c>
      <c r="BE77" s="7">
        <v>262</v>
      </c>
      <c r="BF77" s="7">
        <v>255</v>
      </c>
      <c r="BG77" s="7">
        <v>227</v>
      </c>
      <c r="BH77" s="7">
        <v>199</v>
      </c>
      <c r="BI77" s="7">
        <v>206</v>
      </c>
      <c r="BJ77" s="7">
        <v>280</v>
      </c>
      <c r="BK77" s="7">
        <v>247</v>
      </c>
      <c r="BL77" s="7">
        <v>233</v>
      </c>
      <c r="BM77" s="7">
        <v>217</v>
      </c>
      <c r="BN77" s="7">
        <v>257</v>
      </c>
      <c r="BO77" s="7">
        <v>253</v>
      </c>
      <c r="BP77" s="7">
        <v>263</v>
      </c>
      <c r="BQ77" s="7">
        <v>240</v>
      </c>
      <c r="BR77" s="7">
        <v>269</v>
      </c>
      <c r="BS77" s="7">
        <v>285</v>
      </c>
      <c r="BT77" s="7">
        <v>275</v>
      </c>
      <c r="BU77" s="7">
        <v>290</v>
      </c>
      <c r="BV77" s="7">
        <v>294</v>
      </c>
      <c r="BW77" s="7">
        <v>285</v>
      </c>
      <c r="BX77" s="7">
        <v>308</v>
      </c>
      <c r="BY77" s="7">
        <v>236</v>
      </c>
      <c r="BZ77" s="7">
        <v>288</v>
      </c>
      <c r="CA77" s="7">
        <v>283</v>
      </c>
      <c r="CB77" s="7">
        <v>269</v>
      </c>
      <c r="CC77" s="7">
        <v>232</v>
      </c>
      <c r="CD77" s="7">
        <v>242</v>
      </c>
      <c r="CE77" s="7">
        <v>261</v>
      </c>
      <c r="CF77" s="7">
        <v>260</v>
      </c>
      <c r="CG77" s="7">
        <v>277</v>
      </c>
      <c r="CH77" s="7">
        <v>273</v>
      </c>
      <c r="CI77" s="7">
        <v>317</v>
      </c>
      <c r="CJ77" s="7">
        <v>350</v>
      </c>
      <c r="CK77" s="7">
        <v>353</v>
      </c>
      <c r="CL77" s="7">
        <v>357</v>
      </c>
      <c r="CM77" s="7">
        <v>363</v>
      </c>
      <c r="CN77" s="7">
        <v>323</v>
      </c>
      <c r="CO77" s="7">
        <v>381</v>
      </c>
      <c r="CP77" s="7">
        <v>362</v>
      </c>
      <c r="CQ77" s="7">
        <v>397</v>
      </c>
      <c r="CR77" s="7">
        <v>364</v>
      </c>
      <c r="CS77" s="7">
        <v>388</v>
      </c>
      <c r="CT77" s="7">
        <v>349</v>
      </c>
      <c r="CU77" s="7">
        <v>312</v>
      </c>
      <c r="CV77" s="7">
        <v>323</v>
      </c>
      <c r="CW77" s="7">
        <v>314</v>
      </c>
      <c r="CX77" s="7">
        <v>308</v>
      </c>
      <c r="CY77" s="7">
        <v>307</v>
      </c>
      <c r="CZ77" s="7">
        <v>293</v>
      </c>
      <c r="DA77" s="7">
        <v>297</v>
      </c>
      <c r="DB77" s="7">
        <v>298</v>
      </c>
      <c r="DC77" s="7">
        <v>271</v>
      </c>
      <c r="DD77" s="7">
        <v>257</v>
      </c>
      <c r="DE77" s="7">
        <v>271</v>
      </c>
      <c r="DF77" s="7">
        <v>285</v>
      </c>
      <c r="DG77" s="7">
        <v>279</v>
      </c>
      <c r="DH77" s="7">
        <v>327</v>
      </c>
      <c r="DI77" s="7">
        <v>194</v>
      </c>
      <c r="DJ77" s="7">
        <v>207</v>
      </c>
      <c r="DK77" s="7">
        <v>185</v>
      </c>
      <c r="DL77" s="7">
        <v>159</v>
      </c>
      <c r="DM77" s="7">
        <v>163</v>
      </c>
      <c r="DN77" s="7">
        <v>137</v>
      </c>
      <c r="DO77" s="7">
        <v>110</v>
      </c>
      <c r="DP77" s="7">
        <v>121</v>
      </c>
      <c r="DQ77" s="7">
        <v>118</v>
      </c>
      <c r="DR77" s="7">
        <v>106</v>
      </c>
      <c r="DS77" s="7">
        <v>80</v>
      </c>
      <c r="DT77" s="7">
        <v>95</v>
      </c>
      <c r="DU77" s="7">
        <v>53</v>
      </c>
      <c r="DV77" s="7">
        <v>53</v>
      </c>
      <c r="DW77" s="7">
        <v>224</v>
      </c>
      <c r="DX77" s="7">
        <f t="shared" si="4"/>
        <v>14123</v>
      </c>
      <c r="DY77" s="7">
        <f t="shared" si="5"/>
        <v>1674</v>
      </c>
      <c r="DZ77" s="7">
        <f t="shared" si="6"/>
        <v>6617</v>
      </c>
      <c r="EA77" s="7">
        <f t="shared" si="7"/>
        <v>5253</v>
      </c>
      <c r="EB77" s="8">
        <f>SUM(Table3[[#This Row],[13]:[90]])</f>
        <v>20192</v>
      </c>
    </row>
    <row r="78" spans="1:132" x14ac:dyDescent="0.2">
      <c r="A78" t="s">
        <v>138</v>
      </c>
      <c r="B78" t="s">
        <v>139</v>
      </c>
      <c r="C78" t="s">
        <v>233</v>
      </c>
      <c r="D78" t="s">
        <v>234</v>
      </c>
      <c r="E78" s="7">
        <v>45972</v>
      </c>
      <c r="F78" s="7">
        <v>7356</v>
      </c>
      <c r="G78" s="7">
        <v>27819</v>
      </c>
      <c r="H78" s="7">
        <v>10797</v>
      </c>
      <c r="I78" s="7">
        <v>1394</v>
      </c>
      <c r="J78" s="7">
        <v>8350</v>
      </c>
      <c r="K78" s="7">
        <v>26825</v>
      </c>
      <c r="L78" s="7">
        <v>2017</v>
      </c>
      <c r="M78" s="7">
        <v>5339</v>
      </c>
      <c r="N78" s="7">
        <v>4123</v>
      </c>
      <c r="O78" s="7">
        <v>13030</v>
      </c>
      <c r="P78" s="7">
        <v>10666</v>
      </c>
      <c r="Q78" s="7">
        <v>5527</v>
      </c>
      <c r="R78" s="7">
        <v>3876</v>
      </c>
      <c r="S78" s="7">
        <v>2361</v>
      </c>
      <c r="T78" s="7">
        <v>2447</v>
      </c>
      <c r="U78" s="7">
        <v>2447</v>
      </c>
      <c r="V78" s="7">
        <v>2207</v>
      </c>
      <c r="W78" s="7">
        <v>2585</v>
      </c>
      <c r="X78" s="7">
        <v>2650</v>
      </c>
      <c r="Y78" s="7">
        <v>2616</v>
      </c>
      <c r="Z78" s="7">
        <v>2544</v>
      </c>
      <c r="AA78" s="7">
        <v>2635</v>
      </c>
      <c r="AB78" s="7">
        <v>3595</v>
      </c>
      <c r="AC78" s="7">
        <v>3845</v>
      </c>
      <c r="AD78" s="7">
        <v>3226</v>
      </c>
      <c r="AE78" s="7">
        <v>2850</v>
      </c>
      <c r="AF78" s="7">
        <v>2677</v>
      </c>
      <c r="AG78" s="7">
        <v>2429</v>
      </c>
      <c r="AH78" s="7">
        <v>1447</v>
      </c>
      <c r="AI78" s="7">
        <v>990</v>
      </c>
      <c r="AJ78" s="7">
        <v>404</v>
      </c>
      <c r="AK78" s="7">
        <v>390</v>
      </c>
      <c r="AL78" s="7">
        <v>367</v>
      </c>
      <c r="AM78" s="7">
        <v>391</v>
      </c>
      <c r="AN78" s="7">
        <v>457</v>
      </c>
      <c r="AO78" s="7">
        <v>412</v>
      </c>
      <c r="AP78" s="7">
        <v>465</v>
      </c>
      <c r="AQ78" s="7">
        <v>467</v>
      </c>
      <c r="AR78" s="7">
        <v>460</v>
      </c>
      <c r="AS78" s="7">
        <v>473</v>
      </c>
      <c r="AT78" s="7">
        <v>496</v>
      </c>
      <c r="AU78" s="7">
        <v>496</v>
      </c>
      <c r="AV78" s="7">
        <v>455</v>
      </c>
      <c r="AW78" s="7">
        <v>500</v>
      </c>
      <c r="AX78" s="7">
        <v>463</v>
      </c>
      <c r="AY78" s="7">
        <v>533</v>
      </c>
      <c r="AZ78" s="7">
        <v>531</v>
      </c>
      <c r="BA78" s="7">
        <v>538</v>
      </c>
      <c r="BB78" s="7">
        <v>456</v>
      </c>
      <c r="BC78" s="7">
        <v>462</v>
      </c>
      <c r="BD78" s="7">
        <v>460</v>
      </c>
      <c r="BE78" s="7">
        <v>535</v>
      </c>
      <c r="BF78" s="7">
        <v>423</v>
      </c>
      <c r="BG78" s="7">
        <v>400</v>
      </c>
      <c r="BH78" s="7">
        <v>417</v>
      </c>
      <c r="BI78" s="7">
        <v>432</v>
      </c>
      <c r="BJ78" s="7">
        <v>536</v>
      </c>
      <c r="BK78" s="7">
        <v>479</v>
      </c>
      <c r="BL78" s="7">
        <v>531</v>
      </c>
      <c r="BM78" s="7">
        <v>509</v>
      </c>
      <c r="BN78" s="7">
        <v>530</v>
      </c>
      <c r="BO78" s="7">
        <v>558</v>
      </c>
      <c r="BP78" s="7">
        <v>513</v>
      </c>
      <c r="BQ78" s="7">
        <v>533</v>
      </c>
      <c r="BR78" s="7">
        <v>511</v>
      </c>
      <c r="BS78" s="7">
        <v>535</v>
      </c>
      <c r="BT78" s="7">
        <v>533</v>
      </c>
      <c r="BU78" s="7">
        <v>540</v>
      </c>
      <c r="BV78" s="7">
        <v>515</v>
      </c>
      <c r="BW78" s="7">
        <v>490</v>
      </c>
      <c r="BX78" s="7">
        <v>538</v>
      </c>
      <c r="BY78" s="7">
        <v>511</v>
      </c>
      <c r="BZ78" s="7">
        <v>526</v>
      </c>
      <c r="CA78" s="7">
        <v>551</v>
      </c>
      <c r="CB78" s="7">
        <v>501</v>
      </c>
      <c r="CC78" s="7">
        <v>455</v>
      </c>
      <c r="CD78" s="7">
        <v>481</v>
      </c>
      <c r="CE78" s="7">
        <v>473</v>
      </c>
      <c r="CF78" s="7">
        <v>540</v>
      </c>
      <c r="CG78" s="7">
        <v>552</v>
      </c>
      <c r="CH78" s="7">
        <v>589</v>
      </c>
      <c r="CI78" s="7">
        <v>665</v>
      </c>
      <c r="CJ78" s="7">
        <v>772</v>
      </c>
      <c r="CK78" s="7">
        <v>720</v>
      </c>
      <c r="CL78" s="7">
        <v>693</v>
      </c>
      <c r="CM78" s="7">
        <v>745</v>
      </c>
      <c r="CN78" s="7">
        <v>746</v>
      </c>
      <c r="CO78" s="7">
        <v>763</v>
      </c>
      <c r="CP78" s="7">
        <v>788</v>
      </c>
      <c r="CQ78" s="7">
        <v>790</v>
      </c>
      <c r="CR78" s="7">
        <v>758</v>
      </c>
      <c r="CS78" s="7">
        <v>694</v>
      </c>
      <c r="CT78" s="7">
        <v>639</v>
      </c>
      <c r="CU78" s="7">
        <v>630</v>
      </c>
      <c r="CV78" s="7">
        <v>655</v>
      </c>
      <c r="CW78" s="7">
        <v>608</v>
      </c>
      <c r="CX78" s="7">
        <v>600</v>
      </c>
      <c r="CY78" s="7">
        <v>552</v>
      </c>
      <c r="CZ78" s="7">
        <v>576</v>
      </c>
      <c r="DA78" s="7">
        <v>580</v>
      </c>
      <c r="DB78" s="7">
        <v>542</v>
      </c>
      <c r="DC78" s="7">
        <v>545</v>
      </c>
      <c r="DD78" s="7">
        <v>501</v>
      </c>
      <c r="DE78" s="7">
        <v>509</v>
      </c>
      <c r="DF78" s="7">
        <v>556</v>
      </c>
      <c r="DG78" s="7">
        <v>566</v>
      </c>
      <c r="DH78" s="7">
        <v>610</v>
      </c>
      <c r="DI78" s="7">
        <v>493</v>
      </c>
      <c r="DJ78" s="7">
        <v>488</v>
      </c>
      <c r="DK78" s="7">
        <v>452</v>
      </c>
      <c r="DL78" s="7">
        <v>386</v>
      </c>
      <c r="DM78" s="7">
        <v>309</v>
      </c>
      <c r="DN78" s="7">
        <v>289</v>
      </c>
      <c r="DO78" s="7">
        <v>316</v>
      </c>
      <c r="DP78" s="7">
        <v>242</v>
      </c>
      <c r="DQ78" s="7">
        <v>291</v>
      </c>
      <c r="DR78" s="7">
        <v>263</v>
      </c>
      <c r="DS78" s="7">
        <v>210</v>
      </c>
      <c r="DT78" s="7">
        <v>193</v>
      </c>
      <c r="DU78" s="7">
        <v>174</v>
      </c>
      <c r="DV78" s="7">
        <v>150</v>
      </c>
      <c r="DW78" s="7">
        <v>404</v>
      </c>
      <c r="DX78" s="7">
        <f t="shared" si="4"/>
        <v>27819</v>
      </c>
      <c r="DY78" s="7">
        <f t="shared" si="5"/>
        <v>3129</v>
      </c>
      <c r="DZ78" s="7">
        <f t="shared" si="6"/>
        <v>13030</v>
      </c>
      <c r="EA78" s="7">
        <f t="shared" si="7"/>
        <v>10666</v>
      </c>
      <c r="EB78" s="8">
        <f>SUM(Table3[[#This Row],[13]:[90]])</f>
        <v>40143</v>
      </c>
    </row>
    <row r="79" spans="1:132" x14ac:dyDescent="0.2">
      <c r="A79" t="s">
        <v>138</v>
      </c>
      <c r="B79" t="s">
        <v>139</v>
      </c>
      <c r="C79" t="s">
        <v>235</v>
      </c>
      <c r="D79" t="s">
        <v>236</v>
      </c>
      <c r="E79" s="7">
        <v>48158</v>
      </c>
      <c r="F79" s="7">
        <v>8594</v>
      </c>
      <c r="G79" s="7">
        <v>29438</v>
      </c>
      <c r="H79" s="7">
        <v>10126</v>
      </c>
      <c r="I79" s="7">
        <v>1213</v>
      </c>
      <c r="J79" s="7">
        <v>9598</v>
      </c>
      <c r="K79" s="7">
        <v>28434</v>
      </c>
      <c r="L79" s="7">
        <v>2332</v>
      </c>
      <c r="M79" s="7">
        <v>6262</v>
      </c>
      <c r="N79" s="7">
        <v>4232</v>
      </c>
      <c r="O79" s="7">
        <v>14700</v>
      </c>
      <c r="P79" s="7">
        <v>10506</v>
      </c>
      <c r="Q79" s="7">
        <v>5408</v>
      </c>
      <c r="R79" s="7">
        <v>3505</v>
      </c>
      <c r="S79" s="7">
        <v>2831</v>
      </c>
      <c r="T79" s="7">
        <v>2828</v>
      </c>
      <c r="U79" s="7">
        <v>2557</v>
      </c>
      <c r="V79" s="7">
        <v>2278</v>
      </c>
      <c r="W79" s="7">
        <v>2653</v>
      </c>
      <c r="X79" s="7">
        <v>3016</v>
      </c>
      <c r="Y79" s="7">
        <v>3056</v>
      </c>
      <c r="Z79" s="7">
        <v>3131</v>
      </c>
      <c r="AA79" s="7">
        <v>2844</v>
      </c>
      <c r="AB79" s="7">
        <v>3492</v>
      </c>
      <c r="AC79" s="7">
        <v>3726</v>
      </c>
      <c r="AD79" s="7">
        <v>3288</v>
      </c>
      <c r="AE79" s="7">
        <v>2861</v>
      </c>
      <c r="AF79" s="7">
        <v>2547</v>
      </c>
      <c r="AG79" s="7">
        <v>2166</v>
      </c>
      <c r="AH79" s="7">
        <v>1339</v>
      </c>
      <c r="AI79" s="7">
        <v>776</v>
      </c>
      <c r="AJ79" s="7">
        <v>437</v>
      </c>
      <c r="AK79" s="7">
        <v>446</v>
      </c>
      <c r="AL79" s="7">
        <v>444</v>
      </c>
      <c r="AM79" s="7">
        <v>480</v>
      </c>
      <c r="AN79" s="7">
        <v>447</v>
      </c>
      <c r="AO79" s="7">
        <v>515</v>
      </c>
      <c r="AP79" s="7">
        <v>504</v>
      </c>
      <c r="AQ79" s="7">
        <v>598</v>
      </c>
      <c r="AR79" s="7">
        <v>573</v>
      </c>
      <c r="AS79" s="7">
        <v>594</v>
      </c>
      <c r="AT79" s="7">
        <v>562</v>
      </c>
      <c r="AU79" s="7">
        <v>547</v>
      </c>
      <c r="AV79" s="7">
        <v>576</v>
      </c>
      <c r="AW79" s="7">
        <v>573</v>
      </c>
      <c r="AX79" s="7">
        <v>560</v>
      </c>
      <c r="AY79" s="7">
        <v>572</v>
      </c>
      <c r="AZ79" s="7">
        <v>603</v>
      </c>
      <c r="BA79" s="7">
        <v>509</v>
      </c>
      <c r="BB79" s="7">
        <v>495</v>
      </c>
      <c r="BC79" s="7">
        <v>470</v>
      </c>
      <c r="BD79" s="7">
        <v>480</v>
      </c>
      <c r="BE79" s="7">
        <v>498</v>
      </c>
      <c r="BF79" s="7">
        <v>476</v>
      </c>
      <c r="BG79" s="7">
        <v>460</v>
      </c>
      <c r="BH79" s="7">
        <v>427</v>
      </c>
      <c r="BI79" s="7">
        <v>417</v>
      </c>
      <c r="BJ79" s="7">
        <v>549</v>
      </c>
      <c r="BK79" s="7">
        <v>526</v>
      </c>
      <c r="BL79" s="7">
        <v>460</v>
      </c>
      <c r="BM79" s="7">
        <v>545</v>
      </c>
      <c r="BN79" s="7">
        <v>573</v>
      </c>
      <c r="BO79" s="7">
        <v>618</v>
      </c>
      <c r="BP79" s="7">
        <v>613</v>
      </c>
      <c r="BQ79" s="7">
        <v>596</v>
      </c>
      <c r="BR79" s="7">
        <v>623</v>
      </c>
      <c r="BS79" s="7">
        <v>566</v>
      </c>
      <c r="BT79" s="7">
        <v>632</v>
      </c>
      <c r="BU79" s="7">
        <v>626</v>
      </c>
      <c r="BV79" s="7">
        <v>619</v>
      </c>
      <c r="BW79" s="7">
        <v>583</v>
      </c>
      <c r="BX79" s="7">
        <v>596</v>
      </c>
      <c r="BY79" s="7">
        <v>659</v>
      </c>
      <c r="BZ79" s="7">
        <v>652</v>
      </c>
      <c r="CA79" s="7">
        <v>623</v>
      </c>
      <c r="CB79" s="7">
        <v>637</v>
      </c>
      <c r="CC79" s="7">
        <v>560</v>
      </c>
      <c r="CD79" s="7">
        <v>481</v>
      </c>
      <c r="CE79" s="7">
        <v>544</v>
      </c>
      <c r="CF79" s="7">
        <v>589</v>
      </c>
      <c r="CG79" s="7">
        <v>588</v>
      </c>
      <c r="CH79" s="7">
        <v>642</v>
      </c>
      <c r="CI79" s="7">
        <v>683</v>
      </c>
      <c r="CJ79" s="7">
        <v>725</v>
      </c>
      <c r="CK79" s="7">
        <v>657</v>
      </c>
      <c r="CL79" s="7">
        <v>748</v>
      </c>
      <c r="CM79" s="7">
        <v>679</v>
      </c>
      <c r="CN79" s="7">
        <v>753</v>
      </c>
      <c r="CO79" s="7">
        <v>747</v>
      </c>
      <c r="CP79" s="7">
        <v>782</v>
      </c>
      <c r="CQ79" s="7">
        <v>724</v>
      </c>
      <c r="CR79" s="7">
        <v>720</v>
      </c>
      <c r="CS79" s="7">
        <v>725</v>
      </c>
      <c r="CT79" s="7">
        <v>665</v>
      </c>
      <c r="CU79" s="7">
        <v>616</v>
      </c>
      <c r="CV79" s="7">
        <v>667</v>
      </c>
      <c r="CW79" s="7">
        <v>615</v>
      </c>
      <c r="CX79" s="7">
        <v>622</v>
      </c>
      <c r="CY79" s="7">
        <v>589</v>
      </c>
      <c r="CZ79" s="7">
        <v>571</v>
      </c>
      <c r="DA79" s="7">
        <v>541</v>
      </c>
      <c r="DB79" s="7">
        <v>538</v>
      </c>
      <c r="DC79" s="7">
        <v>512</v>
      </c>
      <c r="DD79" s="7">
        <v>499</v>
      </c>
      <c r="DE79" s="7">
        <v>516</v>
      </c>
      <c r="DF79" s="7">
        <v>526</v>
      </c>
      <c r="DG79" s="7">
        <v>494</v>
      </c>
      <c r="DH79" s="7">
        <v>589</v>
      </c>
      <c r="DI79" s="7">
        <v>440</v>
      </c>
      <c r="DJ79" s="7">
        <v>386</v>
      </c>
      <c r="DK79" s="7">
        <v>400</v>
      </c>
      <c r="DL79" s="7">
        <v>351</v>
      </c>
      <c r="DM79" s="7">
        <v>275</v>
      </c>
      <c r="DN79" s="7">
        <v>283</v>
      </c>
      <c r="DO79" s="7">
        <v>290</v>
      </c>
      <c r="DP79" s="7">
        <v>254</v>
      </c>
      <c r="DQ79" s="7">
        <v>237</v>
      </c>
      <c r="DR79" s="7">
        <v>196</v>
      </c>
      <c r="DS79" s="7">
        <v>187</v>
      </c>
      <c r="DT79" s="7">
        <v>160</v>
      </c>
      <c r="DU79" s="7">
        <v>139</v>
      </c>
      <c r="DV79" s="7">
        <v>94</v>
      </c>
      <c r="DW79" s="7">
        <v>437</v>
      </c>
      <c r="DX79" s="7">
        <f t="shared" si="4"/>
        <v>29438</v>
      </c>
      <c r="DY79" s="7">
        <f t="shared" si="5"/>
        <v>3228</v>
      </c>
      <c r="DZ79" s="7">
        <f t="shared" si="6"/>
        <v>14700</v>
      </c>
      <c r="EA79" s="7">
        <f t="shared" si="7"/>
        <v>10506</v>
      </c>
      <c r="EB79" s="8">
        <f>SUM(Table3[[#This Row],[13]:[90]])</f>
        <v>41299</v>
      </c>
    </row>
    <row r="80" spans="1:132" x14ac:dyDescent="0.2">
      <c r="A80" t="s">
        <v>138</v>
      </c>
      <c r="B80" t="s">
        <v>139</v>
      </c>
      <c r="C80" t="s">
        <v>237</v>
      </c>
      <c r="D80" t="s">
        <v>238</v>
      </c>
      <c r="E80" s="7">
        <v>51922</v>
      </c>
      <c r="F80" s="7">
        <v>7948</v>
      </c>
      <c r="G80" s="7">
        <v>29945</v>
      </c>
      <c r="H80" s="7">
        <v>14029</v>
      </c>
      <c r="I80" s="7">
        <v>1721</v>
      </c>
      <c r="J80" s="7">
        <v>9018</v>
      </c>
      <c r="K80" s="7">
        <v>28875</v>
      </c>
      <c r="L80" s="7">
        <v>2104</v>
      </c>
      <c r="M80" s="7">
        <v>5844</v>
      </c>
      <c r="N80" s="7">
        <v>4511</v>
      </c>
      <c r="O80" s="7">
        <v>12876</v>
      </c>
      <c r="P80" s="7">
        <v>12558</v>
      </c>
      <c r="Q80" s="7">
        <v>7500</v>
      </c>
      <c r="R80" s="7">
        <v>4808</v>
      </c>
      <c r="S80" s="7">
        <v>2485</v>
      </c>
      <c r="T80" s="7">
        <v>2803</v>
      </c>
      <c r="U80" s="7">
        <v>2645</v>
      </c>
      <c r="V80" s="7">
        <v>2422</v>
      </c>
      <c r="W80" s="7">
        <v>2235</v>
      </c>
      <c r="X80" s="7">
        <v>2503</v>
      </c>
      <c r="Y80" s="7">
        <v>2543</v>
      </c>
      <c r="Z80" s="7">
        <v>2718</v>
      </c>
      <c r="AA80" s="7">
        <v>2877</v>
      </c>
      <c r="AB80" s="7">
        <v>4006</v>
      </c>
      <c r="AC80" s="7">
        <v>4347</v>
      </c>
      <c r="AD80" s="7">
        <v>4205</v>
      </c>
      <c r="AE80" s="7">
        <v>3813</v>
      </c>
      <c r="AF80" s="7">
        <v>3687</v>
      </c>
      <c r="AG80" s="7">
        <v>2954</v>
      </c>
      <c r="AH80" s="7">
        <v>1854</v>
      </c>
      <c r="AI80" s="7">
        <v>1141</v>
      </c>
      <c r="AJ80" s="7">
        <v>580</v>
      </c>
      <c r="AK80" s="7">
        <v>383</v>
      </c>
      <c r="AL80" s="7">
        <v>426</v>
      </c>
      <c r="AM80" s="7">
        <v>429</v>
      </c>
      <c r="AN80" s="7">
        <v>413</v>
      </c>
      <c r="AO80" s="7">
        <v>453</v>
      </c>
      <c r="AP80" s="7">
        <v>440</v>
      </c>
      <c r="AQ80" s="7">
        <v>495</v>
      </c>
      <c r="AR80" s="7">
        <v>472</v>
      </c>
      <c r="AS80" s="7">
        <v>527</v>
      </c>
      <c r="AT80" s="7">
        <v>551</v>
      </c>
      <c r="AU80" s="7">
        <v>513</v>
      </c>
      <c r="AV80" s="7">
        <v>534</v>
      </c>
      <c r="AW80" s="7">
        <v>561</v>
      </c>
      <c r="AX80" s="7">
        <v>585</v>
      </c>
      <c r="AY80" s="7">
        <v>610</v>
      </c>
      <c r="AZ80" s="7">
        <v>556</v>
      </c>
      <c r="BA80" s="7">
        <v>538</v>
      </c>
      <c r="BB80" s="7">
        <v>532</v>
      </c>
      <c r="BC80" s="7">
        <v>531</v>
      </c>
      <c r="BD80" s="7">
        <v>488</v>
      </c>
      <c r="BE80" s="7">
        <v>562</v>
      </c>
      <c r="BF80" s="7">
        <v>527</v>
      </c>
      <c r="BG80" s="7">
        <v>492</v>
      </c>
      <c r="BH80" s="7">
        <v>438</v>
      </c>
      <c r="BI80" s="7">
        <v>403</v>
      </c>
      <c r="BJ80" s="7">
        <v>451</v>
      </c>
      <c r="BK80" s="7">
        <v>432</v>
      </c>
      <c r="BL80" s="7">
        <v>435</v>
      </c>
      <c r="BM80" s="7">
        <v>458</v>
      </c>
      <c r="BN80" s="7">
        <v>459</v>
      </c>
      <c r="BO80" s="7">
        <v>489</v>
      </c>
      <c r="BP80" s="7">
        <v>484</v>
      </c>
      <c r="BQ80" s="7">
        <v>515</v>
      </c>
      <c r="BR80" s="7">
        <v>493</v>
      </c>
      <c r="BS80" s="7">
        <v>522</v>
      </c>
      <c r="BT80" s="7">
        <v>472</v>
      </c>
      <c r="BU80" s="7">
        <v>555</v>
      </c>
      <c r="BV80" s="7">
        <v>497</v>
      </c>
      <c r="BW80" s="7">
        <v>499</v>
      </c>
      <c r="BX80" s="7">
        <v>520</v>
      </c>
      <c r="BY80" s="7">
        <v>510</v>
      </c>
      <c r="BZ80" s="7">
        <v>578</v>
      </c>
      <c r="CA80" s="7">
        <v>522</v>
      </c>
      <c r="CB80" s="7">
        <v>603</v>
      </c>
      <c r="CC80" s="7">
        <v>505</v>
      </c>
      <c r="CD80" s="7">
        <v>482</v>
      </c>
      <c r="CE80" s="7">
        <v>534</v>
      </c>
      <c r="CF80" s="7">
        <v>561</v>
      </c>
      <c r="CG80" s="7">
        <v>596</v>
      </c>
      <c r="CH80" s="7">
        <v>704</v>
      </c>
      <c r="CI80" s="7">
        <v>773</v>
      </c>
      <c r="CJ80" s="7">
        <v>799</v>
      </c>
      <c r="CK80" s="7">
        <v>763</v>
      </c>
      <c r="CL80" s="7">
        <v>776</v>
      </c>
      <c r="CM80" s="7">
        <v>895</v>
      </c>
      <c r="CN80" s="7">
        <v>864</v>
      </c>
      <c r="CO80" s="7">
        <v>861</v>
      </c>
      <c r="CP80" s="7">
        <v>936</v>
      </c>
      <c r="CQ80" s="7">
        <v>869</v>
      </c>
      <c r="CR80" s="7">
        <v>817</v>
      </c>
      <c r="CS80" s="7">
        <v>875</v>
      </c>
      <c r="CT80" s="7">
        <v>848</v>
      </c>
      <c r="CU80" s="7">
        <v>836</v>
      </c>
      <c r="CV80" s="7">
        <v>831</v>
      </c>
      <c r="CW80" s="7">
        <v>815</v>
      </c>
      <c r="CX80" s="7">
        <v>814</v>
      </c>
      <c r="CY80" s="7">
        <v>734</v>
      </c>
      <c r="CZ80" s="7">
        <v>778</v>
      </c>
      <c r="DA80" s="7">
        <v>706</v>
      </c>
      <c r="DB80" s="7">
        <v>781</v>
      </c>
      <c r="DC80" s="7">
        <v>726</v>
      </c>
      <c r="DD80" s="7">
        <v>752</v>
      </c>
      <c r="DE80" s="7">
        <v>677</v>
      </c>
      <c r="DF80" s="7">
        <v>779</v>
      </c>
      <c r="DG80" s="7">
        <v>753</v>
      </c>
      <c r="DH80" s="7">
        <v>833</v>
      </c>
      <c r="DI80" s="7">
        <v>551</v>
      </c>
      <c r="DJ80" s="7">
        <v>583</v>
      </c>
      <c r="DK80" s="7">
        <v>546</v>
      </c>
      <c r="DL80" s="7">
        <v>441</v>
      </c>
      <c r="DM80" s="7">
        <v>457</v>
      </c>
      <c r="DN80" s="7">
        <v>396</v>
      </c>
      <c r="DO80" s="7">
        <v>385</v>
      </c>
      <c r="DP80" s="7">
        <v>325</v>
      </c>
      <c r="DQ80" s="7">
        <v>291</v>
      </c>
      <c r="DR80" s="7">
        <v>290</v>
      </c>
      <c r="DS80" s="7">
        <v>239</v>
      </c>
      <c r="DT80" s="7">
        <v>231</v>
      </c>
      <c r="DU80" s="7">
        <v>215</v>
      </c>
      <c r="DV80" s="7">
        <v>166</v>
      </c>
      <c r="DW80" s="7">
        <v>580</v>
      </c>
      <c r="DX80" s="7">
        <f t="shared" si="4"/>
        <v>29945</v>
      </c>
      <c r="DY80" s="7">
        <f t="shared" si="5"/>
        <v>3441</v>
      </c>
      <c r="DZ80" s="7">
        <f t="shared" si="6"/>
        <v>12876</v>
      </c>
      <c r="EA80" s="7">
        <f t="shared" si="7"/>
        <v>12558</v>
      </c>
      <c r="EB80" s="8">
        <f>SUM(Table3[[#This Row],[13]:[90]])</f>
        <v>45725</v>
      </c>
    </row>
    <row r="81" spans="1:132" x14ac:dyDescent="0.2">
      <c r="A81" t="s">
        <v>138</v>
      </c>
      <c r="B81" t="s">
        <v>139</v>
      </c>
      <c r="C81" t="s">
        <v>239</v>
      </c>
      <c r="D81" t="s">
        <v>240</v>
      </c>
      <c r="E81" s="7">
        <v>57461</v>
      </c>
      <c r="F81" s="7">
        <v>7057</v>
      </c>
      <c r="G81" s="7">
        <v>39290</v>
      </c>
      <c r="H81" s="7">
        <v>11114</v>
      </c>
      <c r="I81" s="7">
        <v>1340</v>
      </c>
      <c r="J81" s="7">
        <v>7928</v>
      </c>
      <c r="K81" s="7">
        <v>38419.000000000007</v>
      </c>
      <c r="L81" s="7">
        <v>1866</v>
      </c>
      <c r="M81" s="7">
        <v>5191</v>
      </c>
      <c r="N81" s="7">
        <v>15052</v>
      </c>
      <c r="O81" s="7">
        <v>14684</v>
      </c>
      <c r="P81" s="7">
        <v>9554</v>
      </c>
      <c r="Q81" s="7">
        <v>5691</v>
      </c>
      <c r="R81" s="7">
        <v>4083</v>
      </c>
      <c r="S81" s="7">
        <v>2289</v>
      </c>
      <c r="T81" s="7">
        <v>2428</v>
      </c>
      <c r="U81" s="7">
        <v>6149</v>
      </c>
      <c r="V81" s="7">
        <v>9377</v>
      </c>
      <c r="W81" s="7">
        <v>2952</v>
      </c>
      <c r="X81" s="7">
        <v>3042</v>
      </c>
      <c r="Y81" s="7">
        <v>3052</v>
      </c>
      <c r="Z81" s="7">
        <v>2907</v>
      </c>
      <c r="AA81" s="7">
        <v>2731</v>
      </c>
      <c r="AB81" s="7">
        <v>3163</v>
      </c>
      <c r="AC81" s="7">
        <v>3183</v>
      </c>
      <c r="AD81" s="7">
        <v>3208</v>
      </c>
      <c r="AE81" s="7">
        <v>2781</v>
      </c>
      <c r="AF81" s="7">
        <v>2910</v>
      </c>
      <c r="AG81" s="7">
        <v>2557</v>
      </c>
      <c r="AH81" s="7">
        <v>1526</v>
      </c>
      <c r="AI81" s="7">
        <v>882</v>
      </c>
      <c r="AJ81" s="7">
        <v>458</v>
      </c>
      <c r="AK81" s="7">
        <v>361</v>
      </c>
      <c r="AL81" s="7">
        <v>372</v>
      </c>
      <c r="AM81" s="7">
        <v>371</v>
      </c>
      <c r="AN81" s="7">
        <v>355</v>
      </c>
      <c r="AO81" s="7">
        <v>407</v>
      </c>
      <c r="AP81" s="7">
        <v>457</v>
      </c>
      <c r="AQ81" s="7">
        <v>469</v>
      </c>
      <c r="AR81" s="7">
        <v>442</v>
      </c>
      <c r="AS81" s="7">
        <v>466</v>
      </c>
      <c r="AT81" s="7">
        <v>455</v>
      </c>
      <c r="AU81" s="7">
        <v>485</v>
      </c>
      <c r="AV81" s="7">
        <v>494</v>
      </c>
      <c r="AW81" s="7">
        <v>506</v>
      </c>
      <c r="AX81" s="7">
        <v>472</v>
      </c>
      <c r="AY81" s="7">
        <v>471</v>
      </c>
      <c r="AZ81" s="7">
        <v>474</v>
      </c>
      <c r="BA81" s="7">
        <v>440</v>
      </c>
      <c r="BB81" s="7">
        <v>431</v>
      </c>
      <c r="BC81" s="7">
        <v>1014</v>
      </c>
      <c r="BD81" s="7">
        <v>3790</v>
      </c>
      <c r="BE81" s="7">
        <v>2893</v>
      </c>
      <c r="BF81" s="7">
        <v>2265</v>
      </c>
      <c r="BG81" s="7">
        <v>1733</v>
      </c>
      <c r="BH81" s="7">
        <v>1341</v>
      </c>
      <c r="BI81" s="7">
        <v>1145</v>
      </c>
      <c r="BJ81" s="7">
        <v>624</v>
      </c>
      <c r="BK81" s="7">
        <v>597</v>
      </c>
      <c r="BL81" s="7">
        <v>609</v>
      </c>
      <c r="BM81" s="7">
        <v>544</v>
      </c>
      <c r="BN81" s="7">
        <v>578</v>
      </c>
      <c r="BO81" s="7">
        <v>606</v>
      </c>
      <c r="BP81" s="7">
        <v>615</v>
      </c>
      <c r="BQ81" s="7">
        <v>602</v>
      </c>
      <c r="BR81" s="7">
        <v>589</v>
      </c>
      <c r="BS81" s="7">
        <v>630</v>
      </c>
      <c r="BT81" s="7">
        <v>644</v>
      </c>
      <c r="BU81" s="7">
        <v>618</v>
      </c>
      <c r="BV81" s="7">
        <v>591</v>
      </c>
      <c r="BW81" s="7">
        <v>621</v>
      </c>
      <c r="BX81" s="7">
        <v>578</v>
      </c>
      <c r="BY81" s="7">
        <v>588</v>
      </c>
      <c r="BZ81" s="7">
        <v>581</v>
      </c>
      <c r="CA81" s="7">
        <v>597</v>
      </c>
      <c r="CB81" s="7">
        <v>604</v>
      </c>
      <c r="CC81" s="7">
        <v>537</v>
      </c>
      <c r="CD81" s="7">
        <v>521</v>
      </c>
      <c r="CE81" s="7">
        <v>524.00000000000011</v>
      </c>
      <c r="CF81" s="7">
        <v>533</v>
      </c>
      <c r="CG81" s="7">
        <v>562</v>
      </c>
      <c r="CH81" s="7">
        <v>591</v>
      </c>
      <c r="CI81" s="7">
        <v>598</v>
      </c>
      <c r="CJ81" s="7">
        <v>647</v>
      </c>
      <c r="CK81" s="7">
        <v>657</v>
      </c>
      <c r="CL81" s="7">
        <v>601</v>
      </c>
      <c r="CM81" s="7">
        <v>660</v>
      </c>
      <c r="CN81" s="7">
        <v>626</v>
      </c>
      <c r="CO81" s="7">
        <v>648</v>
      </c>
      <c r="CP81" s="7">
        <v>629</v>
      </c>
      <c r="CQ81" s="7">
        <v>660</v>
      </c>
      <c r="CR81" s="7">
        <v>620</v>
      </c>
      <c r="CS81" s="7">
        <v>693</v>
      </c>
      <c r="CT81" s="7">
        <v>624</v>
      </c>
      <c r="CU81" s="7">
        <v>674</v>
      </c>
      <c r="CV81" s="7">
        <v>580</v>
      </c>
      <c r="CW81" s="7">
        <v>637</v>
      </c>
      <c r="CX81" s="7">
        <v>578</v>
      </c>
      <c r="CY81" s="7">
        <v>586</v>
      </c>
      <c r="CZ81" s="7">
        <v>536</v>
      </c>
      <c r="DA81" s="7">
        <v>525</v>
      </c>
      <c r="DB81" s="7">
        <v>556</v>
      </c>
      <c r="DC81" s="7">
        <v>569</v>
      </c>
      <c r="DD81" s="7">
        <v>567</v>
      </c>
      <c r="DE81" s="7">
        <v>549</v>
      </c>
      <c r="DF81" s="7">
        <v>616</v>
      </c>
      <c r="DG81" s="7">
        <v>609</v>
      </c>
      <c r="DH81" s="7">
        <v>697</v>
      </c>
      <c r="DI81" s="7">
        <v>489</v>
      </c>
      <c r="DJ81" s="7">
        <v>468</v>
      </c>
      <c r="DK81" s="7">
        <v>494</v>
      </c>
      <c r="DL81" s="7">
        <v>409</v>
      </c>
      <c r="DM81" s="7">
        <v>311</v>
      </c>
      <c r="DN81" s="7">
        <v>301</v>
      </c>
      <c r="DO81" s="7">
        <v>321</v>
      </c>
      <c r="DP81" s="7">
        <v>313</v>
      </c>
      <c r="DQ81" s="7">
        <v>280</v>
      </c>
      <c r="DR81" s="7">
        <v>256</v>
      </c>
      <c r="DS81" s="7">
        <v>193</v>
      </c>
      <c r="DT81" s="7">
        <v>163</v>
      </c>
      <c r="DU81" s="7">
        <v>148</v>
      </c>
      <c r="DV81" s="7">
        <v>122</v>
      </c>
      <c r="DW81" s="7">
        <v>458</v>
      </c>
      <c r="DX81" s="7">
        <f t="shared" si="4"/>
        <v>39290</v>
      </c>
      <c r="DY81" s="7">
        <f t="shared" si="5"/>
        <v>14181</v>
      </c>
      <c r="DZ81" s="7">
        <f t="shared" si="6"/>
        <v>14684</v>
      </c>
      <c r="EA81" s="7">
        <f t="shared" si="7"/>
        <v>9554</v>
      </c>
      <c r="EB81" s="8">
        <f>SUM(Table3[[#This Row],[13]:[90]])</f>
        <v>51821</v>
      </c>
    </row>
    <row r="82" spans="1:132" x14ac:dyDescent="0.2">
      <c r="A82" t="s">
        <v>138</v>
      </c>
      <c r="B82" t="s">
        <v>139</v>
      </c>
      <c r="C82" t="s">
        <v>241</v>
      </c>
      <c r="D82" t="s">
        <v>242</v>
      </c>
      <c r="E82" s="7">
        <v>56952</v>
      </c>
      <c r="F82" s="7">
        <v>9512</v>
      </c>
      <c r="G82" s="7">
        <v>36121</v>
      </c>
      <c r="H82" s="7">
        <v>11319</v>
      </c>
      <c r="I82" s="7">
        <v>1196</v>
      </c>
      <c r="J82" s="7">
        <v>10753</v>
      </c>
      <c r="K82" s="7">
        <v>34880</v>
      </c>
      <c r="L82" s="7">
        <v>2591</v>
      </c>
      <c r="M82" s="7">
        <v>6921</v>
      </c>
      <c r="N82" s="7">
        <v>8026</v>
      </c>
      <c r="O82" s="7">
        <v>16530</v>
      </c>
      <c r="P82" s="7">
        <v>11565</v>
      </c>
      <c r="Q82" s="7">
        <v>6271</v>
      </c>
      <c r="R82" s="7">
        <v>3852</v>
      </c>
      <c r="S82" s="7">
        <v>3041</v>
      </c>
      <c r="T82" s="7">
        <v>3241</v>
      </c>
      <c r="U82" s="7">
        <v>3638</v>
      </c>
      <c r="V82" s="7">
        <v>5027</v>
      </c>
      <c r="W82" s="7">
        <v>2986</v>
      </c>
      <c r="X82" s="7">
        <v>3367</v>
      </c>
      <c r="Y82" s="7">
        <v>3457</v>
      </c>
      <c r="Z82" s="7">
        <v>3449</v>
      </c>
      <c r="AA82" s="7">
        <v>3271</v>
      </c>
      <c r="AB82" s="7">
        <v>3939</v>
      </c>
      <c r="AC82" s="7">
        <v>4030</v>
      </c>
      <c r="AD82" s="7">
        <v>3596</v>
      </c>
      <c r="AE82" s="7">
        <v>3253</v>
      </c>
      <c r="AF82" s="7">
        <v>3018</v>
      </c>
      <c r="AG82" s="7">
        <v>2390</v>
      </c>
      <c r="AH82" s="7">
        <v>1462</v>
      </c>
      <c r="AI82" s="7">
        <v>823</v>
      </c>
      <c r="AJ82" s="7">
        <v>373</v>
      </c>
      <c r="AK82" s="7">
        <v>445</v>
      </c>
      <c r="AL82" s="7">
        <v>509</v>
      </c>
      <c r="AM82" s="7">
        <v>537</v>
      </c>
      <c r="AN82" s="7">
        <v>548</v>
      </c>
      <c r="AO82" s="7">
        <v>552</v>
      </c>
      <c r="AP82" s="7">
        <v>577</v>
      </c>
      <c r="AQ82" s="7">
        <v>605</v>
      </c>
      <c r="AR82" s="7">
        <v>647</v>
      </c>
      <c r="AS82" s="7">
        <v>604</v>
      </c>
      <c r="AT82" s="7">
        <v>608</v>
      </c>
      <c r="AU82" s="7">
        <v>705</v>
      </c>
      <c r="AV82" s="7">
        <v>641</v>
      </c>
      <c r="AW82" s="7">
        <v>671</v>
      </c>
      <c r="AX82" s="7">
        <v>613</v>
      </c>
      <c r="AY82" s="7">
        <v>611</v>
      </c>
      <c r="AZ82" s="7">
        <v>639</v>
      </c>
      <c r="BA82" s="7">
        <v>617</v>
      </c>
      <c r="BB82" s="7">
        <v>624</v>
      </c>
      <c r="BC82" s="7">
        <v>668</v>
      </c>
      <c r="BD82" s="7">
        <v>1090</v>
      </c>
      <c r="BE82" s="7">
        <v>1476</v>
      </c>
      <c r="BF82" s="7">
        <v>1040</v>
      </c>
      <c r="BG82" s="7">
        <v>824</v>
      </c>
      <c r="BH82" s="7">
        <v>835</v>
      </c>
      <c r="BI82" s="7">
        <v>852</v>
      </c>
      <c r="BJ82" s="7">
        <v>641</v>
      </c>
      <c r="BK82" s="7">
        <v>585</v>
      </c>
      <c r="BL82" s="7">
        <v>608</v>
      </c>
      <c r="BM82" s="7">
        <v>588</v>
      </c>
      <c r="BN82" s="7">
        <v>564</v>
      </c>
      <c r="BO82" s="7">
        <v>665</v>
      </c>
      <c r="BP82" s="7">
        <v>670</v>
      </c>
      <c r="BQ82" s="7">
        <v>651</v>
      </c>
      <c r="BR82" s="7">
        <v>668</v>
      </c>
      <c r="BS82" s="7">
        <v>713</v>
      </c>
      <c r="BT82" s="7">
        <v>702</v>
      </c>
      <c r="BU82" s="7">
        <v>674</v>
      </c>
      <c r="BV82" s="7">
        <v>701</v>
      </c>
      <c r="BW82" s="7">
        <v>674</v>
      </c>
      <c r="BX82" s="7">
        <v>706</v>
      </c>
      <c r="BY82" s="7">
        <v>742</v>
      </c>
      <c r="BZ82" s="7">
        <v>693</v>
      </c>
      <c r="CA82" s="7">
        <v>691</v>
      </c>
      <c r="CB82" s="7">
        <v>724</v>
      </c>
      <c r="CC82" s="7">
        <v>599</v>
      </c>
      <c r="CD82" s="7">
        <v>635</v>
      </c>
      <c r="CE82" s="7">
        <v>663</v>
      </c>
      <c r="CF82" s="7">
        <v>599</v>
      </c>
      <c r="CG82" s="7">
        <v>620</v>
      </c>
      <c r="CH82" s="7">
        <v>754</v>
      </c>
      <c r="CI82" s="7">
        <v>746</v>
      </c>
      <c r="CJ82" s="7">
        <v>846</v>
      </c>
      <c r="CK82" s="7">
        <v>725</v>
      </c>
      <c r="CL82" s="7">
        <v>852</v>
      </c>
      <c r="CM82" s="7">
        <v>770</v>
      </c>
      <c r="CN82" s="7">
        <v>814</v>
      </c>
      <c r="CO82" s="7">
        <v>796</v>
      </c>
      <c r="CP82" s="7">
        <v>783</v>
      </c>
      <c r="CQ82" s="7">
        <v>836</v>
      </c>
      <c r="CR82" s="7">
        <v>801</v>
      </c>
      <c r="CS82" s="7">
        <v>778</v>
      </c>
      <c r="CT82" s="7">
        <v>743</v>
      </c>
      <c r="CU82" s="7">
        <v>697</v>
      </c>
      <c r="CV82" s="7">
        <v>740</v>
      </c>
      <c r="CW82" s="7">
        <v>638</v>
      </c>
      <c r="CX82" s="7">
        <v>684</v>
      </c>
      <c r="CY82" s="7">
        <v>652</v>
      </c>
      <c r="CZ82" s="7">
        <v>676</v>
      </c>
      <c r="DA82" s="7">
        <v>639</v>
      </c>
      <c r="DB82" s="7">
        <v>602</v>
      </c>
      <c r="DC82" s="7">
        <v>589</v>
      </c>
      <c r="DD82" s="7">
        <v>627</v>
      </c>
      <c r="DE82" s="7">
        <v>589</v>
      </c>
      <c r="DF82" s="7">
        <v>587</v>
      </c>
      <c r="DG82" s="7">
        <v>626</v>
      </c>
      <c r="DH82" s="7">
        <v>630</v>
      </c>
      <c r="DI82" s="7">
        <v>459</v>
      </c>
      <c r="DJ82" s="7">
        <v>456</v>
      </c>
      <c r="DK82" s="7">
        <v>457</v>
      </c>
      <c r="DL82" s="7">
        <v>388</v>
      </c>
      <c r="DM82" s="7">
        <v>322</v>
      </c>
      <c r="DN82" s="7">
        <v>317</v>
      </c>
      <c r="DO82" s="7">
        <v>289</v>
      </c>
      <c r="DP82" s="7">
        <v>285</v>
      </c>
      <c r="DQ82" s="7">
        <v>249</v>
      </c>
      <c r="DR82" s="7">
        <v>246</v>
      </c>
      <c r="DS82" s="7">
        <v>195</v>
      </c>
      <c r="DT82" s="7">
        <v>171</v>
      </c>
      <c r="DU82" s="7">
        <v>114</v>
      </c>
      <c r="DV82" s="7">
        <v>97</v>
      </c>
      <c r="DW82" s="7">
        <v>373</v>
      </c>
      <c r="DX82" s="7">
        <f t="shared" si="4"/>
        <v>36121</v>
      </c>
      <c r="DY82" s="7">
        <f t="shared" si="5"/>
        <v>6785</v>
      </c>
      <c r="DZ82" s="7">
        <f t="shared" si="6"/>
        <v>16530</v>
      </c>
      <c r="EA82" s="7">
        <f t="shared" si="7"/>
        <v>11565</v>
      </c>
      <c r="EB82" s="8">
        <f>SUM(Table3[[#This Row],[13]:[90]])</f>
        <v>49303</v>
      </c>
    </row>
    <row r="83" spans="1:132" x14ac:dyDescent="0.2">
      <c r="A83" t="s">
        <v>138</v>
      </c>
      <c r="B83" t="s">
        <v>139</v>
      </c>
      <c r="C83" t="s">
        <v>243</v>
      </c>
      <c r="D83" t="s">
        <v>244</v>
      </c>
      <c r="E83" s="7">
        <v>21779</v>
      </c>
      <c r="F83" s="7">
        <v>4213</v>
      </c>
      <c r="G83" s="7">
        <v>13531</v>
      </c>
      <c r="H83" s="7">
        <v>4035</v>
      </c>
      <c r="I83" s="7">
        <v>522</v>
      </c>
      <c r="J83" s="7">
        <v>4761</v>
      </c>
      <c r="K83" s="7">
        <v>12983</v>
      </c>
      <c r="L83" s="7">
        <v>1244</v>
      </c>
      <c r="M83" s="7">
        <v>2969</v>
      </c>
      <c r="N83" s="7">
        <v>2228</v>
      </c>
      <c r="O83" s="7">
        <v>6724</v>
      </c>
      <c r="P83" s="7">
        <v>4579</v>
      </c>
      <c r="Q83" s="7">
        <v>2187</v>
      </c>
      <c r="R83" s="7">
        <v>1326</v>
      </c>
      <c r="S83" s="7">
        <v>1338</v>
      </c>
      <c r="T83" s="7">
        <v>1375</v>
      </c>
      <c r="U83" s="7">
        <v>1297</v>
      </c>
      <c r="V83" s="7">
        <v>1187</v>
      </c>
      <c r="W83" s="7">
        <v>1396</v>
      </c>
      <c r="X83" s="7">
        <v>1408</v>
      </c>
      <c r="Y83" s="7">
        <v>1370</v>
      </c>
      <c r="Z83" s="7">
        <v>1304</v>
      </c>
      <c r="AA83" s="7">
        <v>1246</v>
      </c>
      <c r="AB83" s="7">
        <v>1485</v>
      </c>
      <c r="AC83" s="7">
        <v>1621</v>
      </c>
      <c r="AD83" s="7">
        <v>1473</v>
      </c>
      <c r="AE83" s="7">
        <v>1159</v>
      </c>
      <c r="AF83" s="7">
        <v>1028</v>
      </c>
      <c r="AG83" s="7">
        <v>831</v>
      </c>
      <c r="AH83" s="7">
        <v>495</v>
      </c>
      <c r="AI83" s="7">
        <v>386</v>
      </c>
      <c r="AJ83" s="7">
        <v>136</v>
      </c>
      <c r="AK83" s="7">
        <v>257</v>
      </c>
      <c r="AL83" s="7">
        <v>230</v>
      </c>
      <c r="AM83" s="7">
        <v>227</v>
      </c>
      <c r="AN83" s="7">
        <v>255</v>
      </c>
      <c r="AO83" s="7">
        <v>275</v>
      </c>
      <c r="AP83" s="7">
        <v>269</v>
      </c>
      <c r="AQ83" s="7">
        <v>275</v>
      </c>
      <c r="AR83" s="7">
        <v>270</v>
      </c>
      <c r="AS83" s="7">
        <v>248</v>
      </c>
      <c r="AT83" s="7">
        <v>276</v>
      </c>
      <c r="AU83" s="7">
        <v>246</v>
      </c>
      <c r="AV83" s="7">
        <v>290</v>
      </c>
      <c r="AW83" s="7">
        <v>296</v>
      </c>
      <c r="AX83" s="7">
        <v>253</v>
      </c>
      <c r="AY83" s="7">
        <v>290</v>
      </c>
      <c r="AZ83" s="7">
        <v>256</v>
      </c>
      <c r="BA83" s="7">
        <v>265</v>
      </c>
      <c r="BB83" s="7">
        <v>283</v>
      </c>
      <c r="BC83" s="7">
        <v>230</v>
      </c>
      <c r="BD83" s="7">
        <v>263</v>
      </c>
      <c r="BE83" s="7">
        <v>258</v>
      </c>
      <c r="BF83" s="7">
        <v>232</v>
      </c>
      <c r="BG83" s="7">
        <v>232</v>
      </c>
      <c r="BH83" s="7">
        <v>215</v>
      </c>
      <c r="BI83" s="7">
        <v>250</v>
      </c>
      <c r="BJ83" s="7">
        <v>264</v>
      </c>
      <c r="BK83" s="7">
        <v>284</v>
      </c>
      <c r="BL83" s="7">
        <v>289</v>
      </c>
      <c r="BM83" s="7">
        <v>279</v>
      </c>
      <c r="BN83" s="7">
        <v>280</v>
      </c>
      <c r="BO83" s="7">
        <v>275</v>
      </c>
      <c r="BP83" s="7">
        <v>295</v>
      </c>
      <c r="BQ83" s="7">
        <v>266</v>
      </c>
      <c r="BR83" s="7">
        <v>280</v>
      </c>
      <c r="BS83" s="7">
        <v>292</v>
      </c>
      <c r="BT83" s="7">
        <v>300</v>
      </c>
      <c r="BU83" s="7">
        <v>281</v>
      </c>
      <c r="BV83" s="7">
        <v>287</v>
      </c>
      <c r="BW83" s="7">
        <v>252</v>
      </c>
      <c r="BX83" s="7">
        <v>250</v>
      </c>
      <c r="BY83" s="7">
        <v>264</v>
      </c>
      <c r="BZ83" s="7">
        <v>272</v>
      </c>
      <c r="CA83" s="7">
        <v>271</v>
      </c>
      <c r="CB83" s="7">
        <v>263</v>
      </c>
      <c r="CC83" s="7">
        <v>234</v>
      </c>
      <c r="CD83" s="7">
        <v>236</v>
      </c>
      <c r="CE83" s="7">
        <v>234</v>
      </c>
      <c r="CF83" s="7">
        <v>231</v>
      </c>
      <c r="CG83" s="7">
        <v>262</v>
      </c>
      <c r="CH83" s="7">
        <v>283</v>
      </c>
      <c r="CI83" s="7">
        <v>275</v>
      </c>
      <c r="CJ83" s="7">
        <v>296</v>
      </c>
      <c r="CK83" s="7">
        <v>291</v>
      </c>
      <c r="CL83" s="7">
        <v>322</v>
      </c>
      <c r="CM83" s="7">
        <v>301</v>
      </c>
      <c r="CN83" s="7">
        <v>322</v>
      </c>
      <c r="CO83" s="7">
        <v>298</v>
      </c>
      <c r="CP83" s="7">
        <v>344</v>
      </c>
      <c r="CQ83" s="7">
        <v>328</v>
      </c>
      <c r="CR83" s="7">
        <v>329</v>
      </c>
      <c r="CS83" s="7">
        <v>311</v>
      </c>
      <c r="CT83" s="7">
        <v>309</v>
      </c>
      <c r="CU83" s="7">
        <v>294</v>
      </c>
      <c r="CV83" s="7">
        <v>290</v>
      </c>
      <c r="CW83" s="7">
        <v>269</v>
      </c>
      <c r="CX83" s="7">
        <v>245</v>
      </c>
      <c r="CY83" s="7">
        <v>254</v>
      </c>
      <c r="CZ83" s="7">
        <v>233</v>
      </c>
      <c r="DA83" s="7">
        <v>230</v>
      </c>
      <c r="DB83" s="7">
        <v>197</v>
      </c>
      <c r="DC83" s="7">
        <v>205</v>
      </c>
      <c r="DD83" s="7">
        <v>232</v>
      </c>
      <c r="DE83" s="7">
        <v>207</v>
      </c>
      <c r="DF83" s="7">
        <v>191</v>
      </c>
      <c r="DG83" s="7">
        <v>193</v>
      </c>
      <c r="DH83" s="7">
        <v>226</v>
      </c>
      <c r="DI83" s="7">
        <v>159</v>
      </c>
      <c r="DJ83" s="7">
        <v>161</v>
      </c>
      <c r="DK83" s="7">
        <v>155</v>
      </c>
      <c r="DL83" s="7">
        <v>130</v>
      </c>
      <c r="DM83" s="7">
        <v>101</v>
      </c>
      <c r="DN83" s="7">
        <v>102</v>
      </c>
      <c r="DO83" s="7">
        <v>106</v>
      </c>
      <c r="DP83" s="7">
        <v>95</v>
      </c>
      <c r="DQ83" s="7">
        <v>91</v>
      </c>
      <c r="DR83" s="7">
        <v>99</v>
      </c>
      <c r="DS83" s="7">
        <v>75</v>
      </c>
      <c r="DT83" s="7">
        <v>74</v>
      </c>
      <c r="DU83" s="7">
        <v>73</v>
      </c>
      <c r="DV83" s="7">
        <v>65</v>
      </c>
      <c r="DW83" s="7">
        <v>136</v>
      </c>
      <c r="DX83" s="7">
        <f t="shared" si="4"/>
        <v>13531</v>
      </c>
      <c r="DY83" s="7">
        <f t="shared" si="5"/>
        <v>1680</v>
      </c>
      <c r="DZ83" s="7">
        <f t="shared" si="6"/>
        <v>6724</v>
      </c>
      <c r="EA83" s="7">
        <f t="shared" si="7"/>
        <v>4579</v>
      </c>
      <c r="EB83" s="8">
        <f>SUM(Table3[[#This Row],[13]:[90]])</f>
        <v>18365</v>
      </c>
    </row>
    <row r="84" spans="1:132" x14ac:dyDescent="0.2">
      <c r="A84" t="s">
        <v>138</v>
      </c>
      <c r="B84" t="s">
        <v>139</v>
      </c>
      <c r="C84" t="s">
        <v>245</v>
      </c>
      <c r="D84" t="s">
        <v>246</v>
      </c>
      <c r="E84" s="7">
        <v>43880</v>
      </c>
      <c r="F84" s="7">
        <v>7536</v>
      </c>
      <c r="G84" s="7">
        <v>26751</v>
      </c>
      <c r="H84" s="7">
        <v>9593</v>
      </c>
      <c r="I84" s="7">
        <v>1086</v>
      </c>
      <c r="J84" s="7">
        <v>8477</v>
      </c>
      <c r="K84" s="7">
        <v>25810</v>
      </c>
      <c r="L84" s="7">
        <v>2162</v>
      </c>
      <c r="M84" s="7">
        <v>5374</v>
      </c>
      <c r="N84" s="7">
        <v>3995</v>
      </c>
      <c r="O84" s="7">
        <v>12835</v>
      </c>
      <c r="P84" s="7">
        <v>9921</v>
      </c>
      <c r="Q84" s="7">
        <v>5088</v>
      </c>
      <c r="R84" s="7">
        <v>3419</v>
      </c>
      <c r="S84" s="7">
        <v>2373</v>
      </c>
      <c r="T84" s="7">
        <v>2511</v>
      </c>
      <c r="U84" s="7">
        <v>2389</v>
      </c>
      <c r="V84" s="7">
        <v>2096</v>
      </c>
      <c r="W84" s="7">
        <v>2417</v>
      </c>
      <c r="X84" s="7">
        <v>2731</v>
      </c>
      <c r="Y84" s="7">
        <v>2609</v>
      </c>
      <c r="Z84" s="7">
        <v>2492</v>
      </c>
      <c r="AA84" s="7">
        <v>2586</v>
      </c>
      <c r="AB84" s="7">
        <v>3291</v>
      </c>
      <c r="AC84" s="7">
        <v>3533</v>
      </c>
      <c r="AD84" s="7">
        <v>3097</v>
      </c>
      <c r="AE84" s="7">
        <v>2646</v>
      </c>
      <c r="AF84" s="7">
        <v>2442</v>
      </c>
      <c r="AG84" s="7">
        <v>2150</v>
      </c>
      <c r="AH84" s="7">
        <v>1269</v>
      </c>
      <c r="AI84" s="7">
        <v>783</v>
      </c>
      <c r="AJ84" s="7">
        <v>303</v>
      </c>
      <c r="AK84" s="7">
        <v>413</v>
      </c>
      <c r="AL84" s="7">
        <v>421</v>
      </c>
      <c r="AM84" s="7">
        <v>440</v>
      </c>
      <c r="AN84" s="7">
        <v>428</v>
      </c>
      <c r="AO84" s="7">
        <v>460</v>
      </c>
      <c r="AP84" s="7">
        <v>451</v>
      </c>
      <c r="AQ84" s="7">
        <v>448</v>
      </c>
      <c r="AR84" s="7">
        <v>466</v>
      </c>
      <c r="AS84" s="7">
        <v>485</v>
      </c>
      <c r="AT84" s="7">
        <v>523</v>
      </c>
      <c r="AU84" s="7">
        <v>504</v>
      </c>
      <c r="AV84" s="7">
        <v>501</v>
      </c>
      <c r="AW84" s="7">
        <v>502</v>
      </c>
      <c r="AX84" s="7">
        <v>491</v>
      </c>
      <c r="AY84" s="7">
        <v>513</v>
      </c>
      <c r="AZ84" s="7">
        <v>490</v>
      </c>
      <c r="BA84" s="7">
        <v>462</v>
      </c>
      <c r="BB84" s="7">
        <v>479</v>
      </c>
      <c r="BC84" s="7">
        <v>475</v>
      </c>
      <c r="BD84" s="7">
        <v>483</v>
      </c>
      <c r="BE84" s="7">
        <v>492</v>
      </c>
      <c r="BF84" s="7">
        <v>415</v>
      </c>
      <c r="BG84" s="7">
        <v>405</v>
      </c>
      <c r="BH84" s="7">
        <v>382</v>
      </c>
      <c r="BI84" s="7">
        <v>402</v>
      </c>
      <c r="BJ84" s="7">
        <v>483</v>
      </c>
      <c r="BK84" s="7">
        <v>485</v>
      </c>
      <c r="BL84" s="7">
        <v>461</v>
      </c>
      <c r="BM84" s="7">
        <v>488</v>
      </c>
      <c r="BN84" s="7">
        <v>500</v>
      </c>
      <c r="BO84" s="7">
        <v>561</v>
      </c>
      <c r="BP84" s="7">
        <v>574</v>
      </c>
      <c r="BQ84" s="7">
        <v>550</v>
      </c>
      <c r="BR84" s="7">
        <v>508</v>
      </c>
      <c r="BS84" s="7">
        <v>538</v>
      </c>
      <c r="BT84" s="7">
        <v>549</v>
      </c>
      <c r="BU84" s="7">
        <v>540</v>
      </c>
      <c r="BV84" s="7">
        <v>516</v>
      </c>
      <c r="BW84" s="7">
        <v>500</v>
      </c>
      <c r="BX84" s="7">
        <v>504</v>
      </c>
      <c r="BY84" s="7">
        <v>527</v>
      </c>
      <c r="BZ84" s="7">
        <v>488</v>
      </c>
      <c r="CA84" s="7">
        <v>486</v>
      </c>
      <c r="CB84" s="7">
        <v>522</v>
      </c>
      <c r="CC84" s="7">
        <v>469</v>
      </c>
      <c r="CD84" s="7">
        <v>456</v>
      </c>
      <c r="CE84" s="7">
        <v>485</v>
      </c>
      <c r="CF84" s="7">
        <v>509</v>
      </c>
      <c r="CG84" s="7">
        <v>565</v>
      </c>
      <c r="CH84" s="7">
        <v>571</v>
      </c>
      <c r="CI84" s="7">
        <v>626</v>
      </c>
      <c r="CJ84" s="7">
        <v>656</v>
      </c>
      <c r="CK84" s="7">
        <v>613</v>
      </c>
      <c r="CL84" s="7">
        <v>691</v>
      </c>
      <c r="CM84" s="7">
        <v>705</v>
      </c>
      <c r="CN84" s="7">
        <v>710</v>
      </c>
      <c r="CO84" s="7">
        <v>691</v>
      </c>
      <c r="CP84" s="7">
        <v>742</v>
      </c>
      <c r="CQ84" s="7">
        <v>683</v>
      </c>
      <c r="CR84" s="7">
        <v>707</v>
      </c>
      <c r="CS84" s="7">
        <v>686</v>
      </c>
      <c r="CT84" s="7">
        <v>637</v>
      </c>
      <c r="CU84" s="7">
        <v>589</v>
      </c>
      <c r="CV84" s="7">
        <v>628</v>
      </c>
      <c r="CW84" s="7">
        <v>557</v>
      </c>
      <c r="CX84" s="7">
        <v>557</v>
      </c>
      <c r="CY84" s="7">
        <v>555</v>
      </c>
      <c r="CZ84" s="7">
        <v>523</v>
      </c>
      <c r="DA84" s="7">
        <v>502</v>
      </c>
      <c r="DB84" s="7">
        <v>509</v>
      </c>
      <c r="DC84" s="7">
        <v>491</v>
      </c>
      <c r="DD84" s="7">
        <v>481</v>
      </c>
      <c r="DE84" s="7">
        <v>478</v>
      </c>
      <c r="DF84" s="7">
        <v>453</v>
      </c>
      <c r="DG84" s="7">
        <v>539</v>
      </c>
      <c r="DH84" s="7">
        <v>534</v>
      </c>
      <c r="DI84" s="7">
        <v>426</v>
      </c>
      <c r="DJ84" s="7">
        <v>454</v>
      </c>
      <c r="DK84" s="7">
        <v>392</v>
      </c>
      <c r="DL84" s="7">
        <v>344</v>
      </c>
      <c r="DM84" s="7">
        <v>313</v>
      </c>
      <c r="DN84" s="7">
        <v>271</v>
      </c>
      <c r="DO84" s="7">
        <v>245</v>
      </c>
      <c r="DP84" s="7">
        <v>233</v>
      </c>
      <c r="DQ84" s="7">
        <v>207</v>
      </c>
      <c r="DR84" s="7">
        <v>203</v>
      </c>
      <c r="DS84" s="7">
        <v>193</v>
      </c>
      <c r="DT84" s="7">
        <v>139</v>
      </c>
      <c r="DU84" s="7">
        <v>135</v>
      </c>
      <c r="DV84" s="7">
        <v>113</v>
      </c>
      <c r="DW84" s="7">
        <v>303</v>
      </c>
      <c r="DX84" s="7">
        <f t="shared" si="4"/>
        <v>26751</v>
      </c>
      <c r="DY84" s="7">
        <f t="shared" si="5"/>
        <v>3054</v>
      </c>
      <c r="DZ84" s="7">
        <f t="shared" si="6"/>
        <v>12835</v>
      </c>
      <c r="EA84" s="7">
        <f t="shared" si="7"/>
        <v>9921</v>
      </c>
      <c r="EB84" s="8">
        <f>SUM(Table3[[#This Row],[13]:[90]])</f>
        <v>37838</v>
      </c>
    </row>
    <row r="85" spans="1:132" x14ac:dyDescent="0.2">
      <c r="A85" t="s">
        <v>138</v>
      </c>
      <c r="B85" t="s">
        <v>139</v>
      </c>
      <c r="C85" t="s">
        <v>247</v>
      </c>
      <c r="D85" t="s">
        <v>248</v>
      </c>
      <c r="E85" s="7">
        <v>27062</v>
      </c>
      <c r="F85" s="7">
        <v>4939</v>
      </c>
      <c r="G85" s="7">
        <v>16205</v>
      </c>
      <c r="H85" s="7">
        <v>5918</v>
      </c>
      <c r="I85" s="7">
        <v>771</v>
      </c>
      <c r="J85" s="7">
        <v>5639</v>
      </c>
      <c r="K85" s="7">
        <v>15505</v>
      </c>
      <c r="L85" s="7">
        <v>1357</v>
      </c>
      <c r="M85" s="7">
        <v>3582</v>
      </c>
      <c r="N85" s="7">
        <v>2646</v>
      </c>
      <c r="O85" s="7">
        <v>7673</v>
      </c>
      <c r="P85" s="7">
        <v>5886</v>
      </c>
      <c r="Q85" s="7">
        <v>3099</v>
      </c>
      <c r="R85" s="7">
        <v>2048</v>
      </c>
      <c r="S85" s="7">
        <v>1525</v>
      </c>
      <c r="T85" s="7">
        <v>1716</v>
      </c>
      <c r="U85" s="7">
        <v>1624</v>
      </c>
      <c r="V85" s="7">
        <v>1363</v>
      </c>
      <c r="W85" s="7">
        <v>1567</v>
      </c>
      <c r="X85" s="7">
        <v>1545</v>
      </c>
      <c r="Y85" s="7">
        <v>1563</v>
      </c>
      <c r="Z85" s="7">
        <v>1502</v>
      </c>
      <c r="AA85" s="7">
        <v>1496</v>
      </c>
      <c r="AB85" s="7">
        <v>1838</v>
      </c>
      <c r="AC85" s="7">
        <v>2101</v>
      </c>
      <c r="AD85" s="7">
        <v>1947</v>
      </c>
      <c r="AE85" s="7">
        <v>1614</v>
      </c>
      <c r="AF85" s="7">
        <v>1485</v>
      </c>
      <c r="AG85" s="7">
        <v>1225</v>
      </c>
      <c r="AH85" s="7">
        <v>823</v>
      </c>
      <c r="AI85" s="7">
        <v>493</v>
      </c>
      <c r="AJ85" s="7">
        <v>278</v>
      </c>
      <c r="AK85" s="7">
        <v>257</v>
      </c>
      <c r="AL85" s="7">
        <v>258</v>
      </c>
      <c r="AM85" s="7">
        <v>268</v>
      </c>
      <c r="AN85" s="7">
        <v>298</v>
      </c>
      <c r="AO85" s="7">
        <v>276</v>
      </c>
      <c r="AP85" s="7">
        <v>288</v>
      </c>
      <c r="AQ85" s="7">
        <v>293</v>
      </c>
      <c r="AR85" s="7">
        <v>299</v>
      </c>
      <c r="AS85" s="7">
        <v>323</v>
      </c>
      <c r="AT85" s="7">
        <v>322</v>
      </c>
      <c r="AU85" s="7">
        <v>323</v>
      </c>
      <c r="AV85" s="7">
        <v>360</v>
      </c>
      <c r="AW85" s="7">
        <v>366</v>
      </c>
      <c r="AX85" s="7">
        <v>334</v>
      </c>
      <c r="AY85" s="7">
        <v>333</v>
      </c>
      <c r="AZ85" s="7">
        <v>341</v>
      </c>
      <c r="BA85" s="7">
        <v>346</v>
      </c>
      <c r="BB85" s="7">
        <v>354</v>
      </c>
      <c r="BC85" s="7">
        <v>304</v>
      </c>
      <c r="BD85" s="7">
        <v>279</v>
      </c>
      <c r="BE85" s="7">
        <v>291</v>
      </c>
      <c r="BF85" s="7">
        <v>305</v>
      </c>
      <c r="BG85" s="7">
        <v>243</v>
      </c>
      <c r="BH85" s="7">
        <v>282</v>
      </c>
      <c r="BI85" s="7">
        <v>242</v>
      </c>
      <c r="BJ85" s="7">
        <v>308</v>
      </c>
      <c r="BK85" s="7">
        <v>313</v>
      </c>
      <c r="BL85" s="7">
        <v>319</v>
      </c>
      <c r="BM85" s="7">
        <v>325</v>
      </c>
      <c r="BN85" s="7">
        <v>302</v>
      </c>
      <c r="BO85" s="7">
        <v>321</v>
      </c>
      <c r="BP85" s="7">
        <v>311</v>
      </c>
      <c r="BQ85" s="7">
        <v>325</v>
      </c>
      <c r="BR85" s="7">
        <v>297</v>
      </c>
      <c r="BS85" s="7">
        <v>291</v>
      </c>
      <c r="BT85" s="7">
        <v>314</v>
      </c>
      <c r="BU85" s="7">
        <v>299</v>
      </c>
      <c r="BV85" s="7">
        <v>310</v>
      </c>
      <c r="BW85" s="7">
        <v>313</v>
      </c>
      <c r="BX85" s="7">
        <v>327</v>
      </c>
      <c r="BY85" s="7">
        <v>317</v>
      </c>
      <c r="BZ85" s="7">
        <v>299</v>
      </c>
      <c r="CA85" s="7">
        <v>283</v>
      </c>
      <c r="CB85" s="7">
        <v>307</v>
      </c>
      <c r="CC85" s="7">
        <v>296</v>
      </c>
      <c r="CD85" s="7">
        <v>290</v>
      </c>
      <c r="CE85" s="7">
        <v>311</v>
      </c>
      <c r="CF85" s="7">
        <v>275</v>
      </c>
      <c r="CG85" s="7">
        <v>300</v>
      </c>
      <c r="CH85" s="7">
        <v>320</v>
      </c>
      <c r="CI85" s="7">
        <v>351</v>
      </c>
      <c r="CJ85" s="7">
        <v>333</v>
      </c>
      <c r="CK85" s="7">
        <v>336</v>
      </c>
      <c r="CL85" s="7">
        <v>415</v>
      </c>
      <c r="CM85" s="7">
        <v>403</v>
      </c>
      <c r="CN85" s="7">
        <v>384</v>
      </c>
      <c r="CO85" s="7">
        <v>428</v>
      </c>
      <c r="CP85" s="7">
        <v>459</v>
      </c>
      <c r="CQ85" s="7">
        <v>416</v>
      </c>
      <c r="CR85" s="7">
        <v>414</v>
      </c>
      <c r="CS85" s="7">
        <v>449</v>
      </c>
      <c r="CT85" s="7">
        <v>388</v>
      </c>
      <c r="CU85" s="7">
        <v>362</v>
      </c>
      <c r="CV85" s="7">
        <v>364</v>
      </c>
      <c r="CW85" s="7">
        <v>384</v>
      </c>
      <c r="CX85" s="7">
        <v>336</v>
      </c>
      <c r="CY85" s="7">
        <v>294</v>
      </c>
      <c r="CZ85" s="7">
        <v>345</v>
      </c>
      <c r="DA85" s="7">
        <v>318</v>
      </c>
      <c r="DB85" s="7">
        <v>321</v>
      </c>
      <c r="DC85" s="7">
        <v>287</v>
      </c>
      <c r="DD85" s="7">
        <v>298</v>
      </c>
      <c r="DE85" s="7">
        <v>303</v>
      </c>
      <c r="DF85" s="7">
        <v>301</v>
      </c>
      <c r="DG85" s="7">
        <v>296</v>
      </c>
      <c r="DH85" s="7">
        <v>352</v>
      </c>
      <c r="DI85" s="7">
        <v>225</v>
      </c>
      <c r="DJ85" s="7">
        <v>214</v>
      </c>
      <c r="DK85" s="7">
        <v>243</v>
      </c>
      <c r="DL85" s="7">
        <v>191</v>
      </c>
      <c r="DM85" s="7">
        <v>194</v>
      </c>
      <c r="DN85" s="7">
        <v>178</v>
      </c>
      <c r="DO85" s="7">
        <v>161</v>
      </c>
      <c r="DP85" s="7">
        <v>144</v>
      </c>
      <c r="DQ85" s="7">
        <v>146</v>
      </c>
      <c r="DR85" s="7">
        <v>128</v>
      </c>
      <c r="DS85" s="7">
        <v>115</v>
      </c>
      <c r="DT85" s="7">
        <v>102</v>
      </c>
      <c r="DU85" s="7">
        <v>74</v>
      </c>
      <c r="DV85" s="7">
        <v>74</v>
      </c>
      <c r="DW85" s="7">
        <v>278</v>
      </c>
      <c r="DX85" s="7">
        <f t="shared" si="4"/>
        <v>16205</v>
      </c>
      <c r="DY85" s="7">
        <f t="shared" si="5"/>
        <v>1946</v>
      </c>
      <c r="DZ85" s="7">
        <f t="shared" si="6"/>
        <v>7673</v>
      </c>
      <c r="EA85" s="7">
        <f t="shared" si="7"/>
        <v>5886</v>
      </c>
      <c r="EB85" s="8">
        <f>SUM(Table3[[#This Row],[13]:[90]])</f>
        <v>23131</v>
      </c>
    </row>
    <row r="86" spans="1:132" x14ac:dyDescent="0.2">
      <c r="A86" t="s">
        <v>138</v>
      </c>
      <c r="B86" t="s">
        <v>139</v>
      </c>
      <c r="C86" t="s">
        <v>249</v>
      </c>
      <c r="D86" t="s">
        <v>250</v>
      </c>
      <c r="E86" s="7">
        <v>25358</v>
      </c>
      <c r="F86" s="7">
        <v>4150</v>
      </c>
      <c r="G86" s="7">
        <v>15386</v>
      </c>
      <c r="H86" s="7">
        <v>5822</v>
      </c>
      <c r="I86" s="7">
        <v>748</v>
      </c>
      <c r="J86" s="7">
        <v>4729</v>
      </c>
      <c r="K86" s="7">
        <v>14807</v>
      </c>
      <c r="L86" s="7">
        <v>1134</v>
      </c>
      <c r="M86" s="7">
        <v>3016</v>
      </c>
      <c r="N86" s="7">
        <v>2519</v>
      </c>
      <c r="O86" s="7">
        <v>7163</v>
      </c>
      <c r="P86" s="7">
        <v>5704</v>
      </c>
      <c r="Q86" s="7">
        <v>3090</v>
      </c>
      <c r="R86" s="7">
        <v>1984</v>
      </c>
      <c r="S86" s="7">
        <v>1327</v>
      </c>
      <c r="T86" s="7">
        <v>1392</v>
      </c>
      <c r="U86" s="7">
        <v>1423</v>
      </c>
      <c r="V86" s="7">
        <v>1393</v>
      </c>
      <c r="W86" s="7">
        <v>1423</v>
      </c>
      <c r="X86" s="7">
        <v>1448</v>
      </c>
      <c r="Y86" s="7">
        <v>1510</v>
      </c>
      <c r="Z86" s="7">
        <v>1445</v>
      </c>
      <c r="AA86" s="7">
        <v>1337</v>
      </c>
      <c r="AB86" s="7">
        <v>1738</v>
      </c>
      <c r="AC86" s="7">
        <v>2006</v>
      </c>
      <c r="AD86" s="7">
        <v>1960</v>
      </c>
      <c r="AE86" s="7">
        <v>1653</v>
      </c>
      <c r="AF86" s="7">
        <v>1437</v>
      </c>
      <c r="AG86" s="7">
        <v>1199</v>
      </c>
      <c r="AH86" s="7">
        <v>785</v>
      </c>
      <c r="AI86" s="7">
        <v>530</v>
      </c>
      <c r="AJ86" s="7">
        <v>218</v>
      </c>
      <c r="AK86" s="7">
        <v>200</v>
      </c>
      <c r="AL86" s="7">
        <v>213</v>
      </c>
      <c r="AM86" s="7">
        <v>237</v>
      </c>
      <c r="AN86" s="7">
        <v>238</v>
      </c>
      <c r="AO86" s="7">
        <v>246</v>
      </c>
      <c r="AP86" s="7">
        <v>248</v>
      </c>
      <c r="AQ86" s="7">
        <v>272</v>
      </c>
      <c r="AR86" s="7">
        <v>231</v>
      </c>
      <c r="AS86" s="7">
        <v>283</v>
      </c>
      <c r="AT86" s="7">
        <v>293</v>
      </c>
      <c r="AU86" s="7">
        <v>297</v>
      </c>
      <c r="AV86" s="7">
        <v>288</v>
      </c>
      <c r="AW86" s="7">
        <v>284</v>
      </c>
      <c r="AX86" s="7">
        <v>240</v>
      </c>
      <c r="AY86" s="7">
        <v>283</v>
      </c>
      <c r="AZ86" s="7">
        <v>297</v>
      </c>
      <c r="BA86" s="7">
        <v>277</v>
      </c>
      <c r="BB86" s="7">
        <v>302</v>
      </c>
      <c r="BC86" s="7">
        <v>288</v>
      </c>
      <c r="BD86" s="7">
        <v>259</v>
      </c>
      <c r="BE86" s="7">
        <v>344</v>
      </c>
      <c r="BF86" s="7">
        <v>293</v>
      </c>
      <c r="BG86" s="7">
        <v>260</v>
      </c>
      <c r="BH86" s="7">
        <v>257</v>
      </c>
      <c r="BI86" s="7">
        <v>239</v>
      </c>
      <c r="BJ86" s="7">
        <v>292</v>
      </c>
      <c r="BK86" s="7">
        <v>281</v>
      </c>
      <c r="BL86" s="7">
        <v>257</v>
      </c>
      <c r="BM86" s="7">
        <v>270</v>
      </c>
      <c r="BN86" s="7">
        <v>323</v>
      </c>
      <c r="BO86" s="7">
        <v>281</v>
      </c>
      <c r="BP86" s="7">
        <v>309</v>
      </c>
      <c r="BQ86" s="7">
        <v>295</v>
      </c>
      <c r="BR86" s="7">
        <v>267</v>
      </c>
      <c r="BS86" s="7">
        <v>296</v>
      </c>
      <c r="BT86" s="7">
        <v>278</v>
      </c>
      <c r="BU86" s="7">
        <v>319</v>
      </c>
      <c r="BV86" s="7">
        <v>302</v>
      </c>
      <c r="BW86" s="7">
        <v>324</v>
      </c>
      <c r="BX86" s="7">
        <v>287</v>
      </c>
      <c r="BY86" s="7">
        <v>292</v>
      </c>
      <c r="BZ86" s="7">
        <v>300</v>
      </c>
      <c r="CA86" s="7">
        <v>304</v>
      </c>
      <c r="CB86" s="7">
        <v>293</v>
      </c>
      <c r="CC86" s="7">
        <v>256</v>
      </c>
      <c r="CD86" s="7">
        <v>235</v>
      </c>
      <c r="CE86" s="7">
        <v>257</v>
      </c>
      <c r="CF86" s="7">
        <v>268</v>
      </c>
      <c r="CG86" s="7">
        <v>270</v>
      </c>
      <c r="CH86" s="7">
        <v>307</v>
      </c>
      <c r="CI86" s="7">
        <v>309</v>
      </c>
      <c r="CJ86" s="7">
        <v>389</v>
      </c>
      <c r="CK86" s="7">
        <v>350</v>
      </c>
      <c r="CL86" s="7">
        <v>351</v>
      </c>
      <c r="CM86" s="7">
        <v>339</v>
      </c>
      <c r="CN86" s="7">
        <v>422</v>
      </c>
      <c r="CO86" s="7">
        <v>399</v>
      </c>
      <c r="CP86" s="7">
        <v>372</v>
      </c>
      <c r="CQ86" s="7">
        <v>397</v>
      </c>
      <c r="CR86" s="7">
        <v>416</v>
      </c>
      <c r="CS86" s="7">
        <v>420</v>
      </c>
      <c r="CT86" s="7">
        <v>400</v>
      </c>
      <c r="CU86" s="7">
        <v>367</v>
      </c>
      <c r="CV86" s="7">
        <v>405</v>
      </c>
      <c r="CW86" s="7">
        <v>368</v>
      </c>
      <c r="CX86" s="7">
        <v>342</v>
      </c>
      <c r="CY86" s="7">
        <v>347</v>
      </c>
      <c r="CZ86" s="7">
        <v>321</v>
      </c>
      <c r="DA86" s="7">
        <v>336</v>
      </c>
      <c r="DB86" s="7">
        <v>307</v>
      </c>
      <c r="DC86" s="7">
        <v>280</v>
      </c>
      <c r="DD86" s="7">
        <v>301</v>
      </c>
      <c r="DE86" s="7">
        <v>267</v>
      </c>
      <c r="DF86" s="7">
        <v>299</v>
      </c>
      <c r="DG86" s="7">
        <v>290</v>
      </c>
      <c r="DH86" s="7">
        <v>264</v>
      </c>
      <c r="DI86" s="7">
        <v>270</v>
      </c>
      <c r="DJ86" s="7">
        <v>236</v>
      </c>
      <c r="DK86" s="7">
        <v>239</v>
      </c>
      <c r="DL86" s="7">
        <v>190</v>
      </c>
      <c r="DM86" s="7">
        <v>187</v>
      </c>
      <c r="DN86" s="7">
        <v>172</v>
      </c>
      <c r="DO86" s="7">
        <v>150</v>
      </c>
      <c r="DP86" s="7">
        <v>159</v>
      </c>
      <c r="DQ86" s="7">
        <v>117</v>
      </c>
      <c r="DR86" s="7">
        <v>124</v>
      </c>
      <c r="DS86" s="7">
        <v>125</v>
      </c>
      <c r="DT86" s="7">
        <v>106</v>
      </c>
      <c r="DU86" s="7">
        <v>106</v>
      </c>
      <c r="DV86" s="7">
        <v>69</v>
      </c>
      <c r="DW86" s="7">
        <v>218</v>
      </c>
      <c r="DX86" s="7">
        <f t="shared" si="4"/>
        <v>15386</v>
      </c>
      <c r="DY86" s="7">
        <f t="shared" si="5"/>
        <v>1940</v>
      </c>
      <c r="DZ86" s="7">
        <f t="shared" si="6"/>
        <v>7163</v>
      </c>
      <c r="EA86" s="7">
        <f t="shared" si="7"/>
        <v>5704</v>
      </c>
      <c r="EB86" s="8">
        <f>SUM(Table3[[#This Row],[13]:[90]])</f>
        <v>22028</v>
      </c>
    </row>
    <row r="87" spans="1:132" x14ac:dyDescent="0.2">
      <c r="A87" t="s">
        <v>138</v>
      </c>
      <c r="B87" t="s">
        <v>139</v>
      </c>
      <c r="C87" t="s">
        <v>251</v>
      </c>
      <c r="D87" t="s">
        <v>252</v>
      </c>
      <c r="E87" s="7">
        <v>33193</v>
      </c>
      <c r="F87" s="7">
        <v>5984</v>
      </c>
      <c r="G87" s="7">
        <v>20464.999999999996</v>
      </c>
      <c r="H87" s="7">
        <v>6744</v>
      </c>
      <c r="I87" s="7">
        <v>855</v>
      </c>
      <c r="J87" s="7">
        <v>6767.9999999999991</v>
      </c>
      <c r="K87" s="7">
        <v>19681</v>
      </c>
      <c r="L87" s="7">
        <v>1657</v>
      </c>
      <c r="M87" s="7">
        <v>4327</v>
      </c>
      <c r="N87" s="7">
        <v>3086</v>
      </c>
      <c r="O87" s="7">
        <v>10021.000000000002</v>
      </c>
      <c r="P87" s="7">
        <v>7358</v>
      </c>
      <c r="Q87" s="7">
        <v>3608</v>
      </c>
      <c r="R87" s="7">
        <v>2281</v>
      </c>
      <c r="S87" s="7">
        <v>1936</v>
      </c>
      <c r="T87" s="7">
        <v>1998</v>
      </c>
      <c r="U87" s="7">
        <v>1841</v>
      </c>
      <c r="V87" s="7">
        <v>1638</v>
      </c>
      <c r="W87" s="7">
        <v>1883</v>
      </c>
      <c r="X87" s="7">
        <v>2080</v>
      </c>
      <c r="Y87" s="7">
        <v>2136</v>
      </c>
      <c r="Z87" s="7">
        <v>2055</v>
      </c>
      <c r="AA87" s="7">
        <v>1867</v>
      </c>
      <c r="AB87" s="7">
        <v>2317</v>
      </c>
      <c r="AC87" s="7">
        <v>2557</v>
      </c>
      <c r="AD87" s="7">
        <v>2484</v>
      </c>
      <c r="AE87" s="7">
        <v>2033</v>
      </c>
      <c r="AF87" s="7">
        <v>1575</v>
      </c>
      <c r="AG87" s="7">
        <v>1389</v>
      </c>
      <c r="AH87" s="7">
        <v>892</v>
      </c>
      <c r="AI87" s="7">
        <v>569</v>
      </c>
      <c r="AJ87" s="7">
        <v>286</v>
      </c>
      <c r="AK87" s="7">
        <v>310</v>
      </c>
      <c r="AL87" s="7">
        <v>327.00000000000006</v>
      </c>
      <c r="AM87" s="7">
        <v>326</v>
      </c>
      <c r="AN87" s="7">
        <v>363</v>
      </c>
      <c r="AO87" s="7">
        <v>331</v>
      </c>
      <c r="AP87" s="7">
        <v>329</v>
      </c>
      <c r="AQ87" s="7">
        <v>412</v>
      </c>
      <c r="AR87" s="7">
        <v>384</v>
      </c>
      <c r="AS87" s="7">
        <v>385.99999999999994</v>
      </c>
      <c r="AT87" s="7">
        <v>425</v>
      </c>
      <c r="AU87" s="7">
        <v>388</v>
      </c>
      <c r="AV87" s="7">
        <v>445</v>
      </c>
      <c r="AW87" s="7">
        <v>378</v>
      </c>
      <c r="AX87" s="7">
        <v>422</v>
      </c>
      <c r="AY87" s="7">
        <v>365.00000000000006</v>
      </c>
      <c r="AZ87" s="7">
        <v>393</v>
      </c>
      <c r="BA87" s="7">
        <v>389</v>
      </c>
      <c r="BB87" s="7">
        <v>395</v>
      </c>
      <c r="BC87" s="7">
        <v>357</v>
      </c>
      <c r="BD87" s="7">
        <v>307</v>
      </c>
      <c r="BE87" s="7">
        <v>369.00000000000006</v>
      </c>
      <c r="BF87" s="7">
        <v>343</v>
      </c>
      <c r="BG87" s="7">
        <v>292</v>
      </c>
      <c r="BH87" s="7">
        <v>337</v>
      </c>
      <c r="BI87" s="7">
        <v>297</v>
      </c>
      <c r="BJ87" s="7">
        <v>366</v>
      </c>
      <c r="BK87" s="7">
        <v>359</v>
      </c>
      <c r="BL87" s="7">
        <v>387</v>
      </c>
      <c r="BM87" s="7">
        <v>353</v>
      </c>
      <c r="BN87" s="7">
        <v>418</v>
      </c>
      <c r="BO87" s="7">
        <v>387</v>
      </c>
      <c r="BP87" s="7">
        <v>439.99999999999994</v>
      </c>
      <c r="BQ87" s="7">
        <v>399.99999999999994</v>
      </c>
      <c r="BR87" s="7">
        <v>396.00000000000006</v>
      </c>
      <c r="BS87" s="7">
        <v>457</v>
      </c>
      <c r="BT87" s="7">
        <v>423.00000000000006</v>
      </c>
      <c r="BU87" s="7">
        <v>416.00000000000006</v>
      </c>
      <c r="BV87" s="7">
        <v>410</v>
      </c>
      <c r="BW87" s="7">
        <v>448</v>
      </c>
      <c r="BX87" s="7">
        <v>439</v>
      </c>
      <c r="BY87" s="7">
        <v>436</v>
      </c>
      <c r="BZ87" s="7">
        <v>424</v>
      </c>
      <c r="CA87" s="7">
        <v>420</v>
      </c>
      <c r="CB87" s="7">
        <v>405.99999999999994</v>
      </c>
      <c r="CC87" s="7">
        <v>369.00000000000006</v>
      </c>
      <c r="CD87" s="7">
        <v>350</v>
      </c>
      <c r="CE87" s="7">
        <v>379</v>
      </c>
      <c r="CF87" s="7">
        <v>339</v>
      </c>
      <c r="CG87" s="7">
        <v>390</v>
      </c>
      <c r="CH87" s="7">
        <v>408.99999999999994</v>
      </c>
      <c r="CI87" s="7">
        <v>479</v>
      </c>
      <c r="CJ87" s="7">
        <v>491.99999999999994</v>
      </c>
      <c r="CK87" s="7">
        <v>408</v>
      </c>
      <c r="CL87" s="7">
        <v>451.00000000000006</v>
      </c>
      <c r="CM87" s="7">
        <v>487.00000000000006</v>
      </c>
      <c r="CN87" s="7">
        <v>496</v>
      </c>
      <c r="CO87" s="7">
        <v>526</v>
      </c>
      <c r="CP87" s="7">
        <v>531</v>
      </c>
      <c r="CQ87" s="7">
        <v>523</v>
      </c>
      <c r="CR87" s="7">
        <v>481</v>
      </c>
      <c r="CS87" s="7">
        <v>498</v>
      </c>
      <c r="CT87" s="7">
        <v>510</v>
      </c>
      <c r="CU87" s="7">
        <v>458</v>
      </c>
      <c r="CV87" s="7">
        <v>526</v>
      </c>
      <c r="CW87" s="7">
        <v>492</v>
      </c>
      <c r="CX87" s="7">
        <v>426</v>
      </c>
      <c r="CY87" s="7">
        <v>430.99999999999994</v>
      </c>
      <c r="CZ87" s="7">
        <v>401</v>
      </c>
      <c r="DA87" s="7">
        <v>407</v>
      </c>
      <c r="DB87" s="7">
        <v>368</v>
      </c>
      <c r="DC87" s="7">
        <v>293.99999999999994</v>
      </c>
      <c r="DD87" s="7">
        <v>327</v>
      </c>
      <c r="DE87" s="7">
        <v>318.00000000000006</v>
      </c>
      <c r="DF87" s="7">
        <v>333</v>
      </c>
      <c r="DG87" s="7">
        <v>303.00000000000006</v>
      </c>
      <c r="DH87" s="7">
        <v>357.99999999999994</v>
      </c>
      <c r="DI87" s="7">
        <v>266</v>
      </c>
      <c r="DJ87" s="7">
        <v>286</v>
      </c>
      <c r="DK87" s="7">
        <v>271</v>
      </c>
      <c r="DL87" s="7">
        <v>208</v>
      </c>
      <c r="DM87" s="7">
        <v>198.99999999999997</v>
      </c>
      <c r="DN87" s="7">
        <v>187</v>
      </c>
      <c r="DO87" s="7">
        <v>168.99999999999997</v>
      </c>
      <c r="DP87" s="7">
        <v>161</v>
      </c>
      <c r="DQ87" s="7">
        <v>176</v>
      </c>
      <c r="DR87" s="7">
        <v>159</v>
      </c>
      <c r="DS87" s="7">
        <v>126</v>
      </c>
      <c r="DT87" s="7">
        <v>127</v>
      </c>
      <c r="DU87" s="7">
        <v>76</v>
      </c>
      <c r="DV87" s="7">
        <v>81</v>
      </c>
      <c r="DW87" s="7">
        <v>286</v>
      </c>
      <c r="DX87" s="7">
        <f t="shared" si="4"/>
        <v>20464.999999999996</v>
      </c>
      <c r="DY87" s="7">
        <f t="shared" si="5"/>
        <v>2302</v>
      </c>
      <c r="DZ87" s="7">
        <f t="shared" si="6"/>
        <v>10021</v>
      </c>
      <c r="EA87" s="7">
        <f t="shared" si="7"/>
        <v>7358</v>
      </c>
      <c r="EB87" s="8">
        <f>SUM(Table3[[#This Row],[13]:[90]])</f>
        <v>28389</v>
      </c>
    </row>
    <row r="88" spans="1:132" x14ac:dyDescent="0.2">
      <c r="A88" t="s">
        <v>138</v>
      </c>
      <c r="B88" t="s">
        <v>139</v>
      </c>
      <c r="C88" t="s">
        <v>253</v>
      </c>
      <c r="D88" t="s">
        <v>254</v>
      </c>
      <c r="E88" s="7">
        <v>26296</v>
      </c>
      <c r="F88" s="7">
        <v>4622</v>
      </c>
      <c r="G88" s="7">
        <v>16297</v>
      </c>
      <c r="H88" s="7">
        <v>5377</v>
      </c>
      <c r="I88" s="7">
        <v>642</v>
      </c>
      <c r="J88" s="7">
        <v>5209</v>
      </c>
      <c r="K88" s="7">
        <v>15710</v>
      </c>
      <c r="L88" s="7">
        <v>1349</v>
      </c>
      <c r="M88" s="7">
        <v>3273</v>
      </c>
      <c r="N88" s="7">
        <v>2639</v>
      </c>
      <c r="O88" s="7">
        <v>7924</v>
      </c>
      <c r="P88" s="7">
        <v>5734</v>
      </c>
      <c r="Q88" s="7">
        <v>2957</v>
      </c>
      <c r="R88" s="7">
        <v>1778</v>
      </c>
      <c r="S88" s="7">
        <v>1449</v>
      </c>
      <c r="T88" s="7">
        <v>1551</v>
      </c>
      <c r="U88" s="7">
        <v>1454</v>
      </c>
      <c r="V88" s="7">
        <v>1458</v>
      </c>
      <c r="W88" s="7">
        <v>1621</v>
      </c>
      <c r="X88" s="7">
        <v>1732</v>
      </c>
      <c r="Y88" s="7">
        <v>1565</v>
      </c>
      <c r="Z88" s="7">
        <v>1486</v>
      </c>
      <c r="AA88" s="7">
        <v>1520</v>
      </c>
      <c r="AB88" s="7">
        <v>1903</v>
      </c>
      <c r="AC88" s="7">
        <v>2077</v>
      </c>
      <c r="AD88" s="7">
        <v>1754</v>
      </c>
      <c r="AE88" s="7">
        <v>1458</v>
      </c>
      <c r="AF88" s="7">
        <v>1499</v>
      </c>
      <c r="AG88" s="7">
        <v>1117</v>
      </c>
      <c r="AH88" s="7">
        <v>661</v>
      </c>
      <c r="AI88" s="7">
        <v>447</v>
      </c>
      <c r="AJ88" s="7">
        <v>195</v>
      </c>
      <c r="AK88" s="7">
        <v>252</v>
      </c>
      <c r="AL88" s="7">
        <v>250</v>
      </c>
      <c r="AM88" s="7">
        <v>300</v>
      </c>
      <c r="AN88" s="7">
        <v>277</v>
      </c>
      <c r="AO88" s="7">
        <v>270</v>
      </c>
      <c r="AP88" s="7">
        <v>284</v>
      </c>
      <c r="AQ88" s="7">
        <v>292</v>
      </c>
      <c r="AR88" s="7">
        <v>282</v>
      </c>
      <c r="AS88" s="7">
        <v>314</v>
      </c>
      <c r="AT88" s="7">
        <v>277</v>
      </c>
      <c r="AU88" s="7">
        <v>340</v>
      </c>
      <c r="AV88" s="7">
        <v>309</v>
      </c>
      <c r="AW88" s="7">
        <v>286</v>
      </c>
      <c r="AX88" s="7">
        <v>282</v>
      </c>
      <c r="AY88" s="7">
        <v>334</v>
      </c>
      <c r="AZ88" s="7">
        <v>273</v>
      </c>
      <c r="BA88" s="7">
        <v>301</v>
      </c>
      <c r="BB88" s="7">
        <v>286</v>
      </c>
      <c r="BC88" s="7">
        <v>307</v>
      </c>
      <c r="BD88" s="7">
        <v>287</v>
      </c>
      <c r="BE88" s="7">
        <v>344</v>
      </c>
      <c r="BF88" s="7">
        <v>286</v>
      </c>
      <c r="BG88" s="7">
        <v>262</v>
      </c>
      <c r="BH88" s="7">
        <v>293</v>
      </c>
      <c r="BI88" s="7">
        <v>273</v>
      </c>
      <c r="BJ88" s="7">
        <v>316</v>
      </c>
      <c r="BK88" s="7">
        <v>292</v>
      </c>
      <c r="BL88" s="7">
        <v>311</v>
      </c>
      <c r="BM88" s="7">
        <v>383</v>
      </c>
      <c r="BN88" s="7">
        <v>319</v>
      </c>
      <c r="BO88" s="7">
        <v>337</v>
      </c>
      <c r="BP88" s="7">
        <v>350</v>
      </c>
      <c r="BQ88" s="7">
        <v>375</v>
      </c>
      <c r="BR88" s="7">
        <v>344</v>
      </c>
      <c r="BS88" s="7">
        <v>326</v>
      </c>
      <c r="BT88" s="7">
        <v>288</v>
      </c>
      <c r="BU88" s="7">
        <v>325</v>
      </c>
      <c r="BV88" s="7">
        <v>319</v>
      </c>
      <c r="BW88" s="7">
        <v>304</v>
      </c>
      <c r="BX88" s="7">
        <v>329</v>
      </c>
      <c r="BY88" s="7">
        <v>301</v>
      </c>
      <c r="BZ88" s="7">
        <v>317</v>
      </c>
      <c r="CA88" s="7">
        <v>312</v>
      </c>
      <c r="CB88" s="7">
        <v>292</v>
      </c>
      <c r="CC88" s="7">
        <v>264</v>
      </c>
      <c r="CD88" s="7">
        <v>270</v>
      </c>
      <c r="CE88" s="7">
        <v>281</v>
      </c>
      <c r="CF88" s="7">
        <v>309</v>
      </c>
      <c r="CG88" s="7">
        <v>287</v>
      </c>
      <c r="CH88" s="7">
        <v>373</v>
      </c>
      <c r="CI88" s="7">
        <v>373</v>
      </c>
      <c r="CJ88" s="7">
        <v>369</v>
      </c>
      <c r="CK88" s="7">
        <v>380</v>
      </c>
      <c r="CL88" s="7">
        <v>365</v>
      </c>
      <c r="CM88" s="7">
        <v>416</v>
      </c>
      <c r="CN88" s="7">
        <v>430</v>
      </c>
      <c r="CO88" s="7">
        <v>425</v>
      </c>
      <c r="CP88" s="7">
        <v>394</v>
      </c>
      <c r="CQ88" s="7">
        <v>407</v>
      </c>
      <c r="CR88" s="7">
        <v>421</v>
      </c>
      <c r="CS88" s="7">
        <v>381</v>
      </c>
      <c r="CT88" s="7">
        <v>352</v>
      </c>
      <c r="CU88" s="7">
        <v>317</v>
      </c>
      <c r="CV88" s="7">
        <v>365</v>
      </c>
      <c r="CW88" s="7">
        <v>339</v>
      </c>
      <c r="CX88" s="7">
        <v>313</v>
      </c>
      <c r="CY88" s="7">
        <v>327</v>
      </c>
      <c r="CZ88" s="7">
        <v>294</v>
      </c>
      <c r="DA88" s="7">
        <v>258</v>
      </c>
      <c r="DB88" s="7">
        <v>266</v>
      </c>
      <c r="DC88" s="7">
        <v>278</v>
      </c>
      <c r="DD88" s="7">
        <v>297</v>
      </c>
      <c r="DE88" s="7">
        <v>314</v>
      </c>
      <c r="DF88" s="7">
        <v>316</v>
      </c>
      <c r="DG88" s="7">
        <v>294</v>
      </c>
      <c r="DH88" s="7">
        <v>309</v>
      </c>
      <c r="DI88" s="7">
        <v>233</v>
      </c>
      <c r="DJ88" s="7">
        <v>226</v>
      </c>
      <c r="DK88" s="7">
        <v>190</v>
      </c>
      <c r="DL88" s="7">
        <v>159</v>
      </c>
      <c r="DM88" s="7">
        <v>123</v>
      </c>
      <c r="DN88" s="7">
        <v>158</v>
      </c>
      <c r="DO88" s="7">
        <v>133</v>
      </c>
      <c r="DP88" s="7">
        <v>137</v>
      </c>
      <c r="DQ88" s="7">
        <v>110</v>
      </c>
      <c r="DR88" s="7">
        <v>130</v>
      </c>
      <c r="DS88" s="7">
        <v>81</v>
      </c>
      <c r="DT88" s="7">
        <v>88</v>
      </c>
      <c r="DU88" s="7">
        <v>76</v>
      </c>
      <c r="DV88" s="7">
        <v>72</v>
      </c>
      <c r="DW88" s="7">
        <v>195</v>
      </c>
      <c r="DX88" s="7">
        <f t="shared" si="4"/>
        <v>16297</v>
      </c>
      <c r="DY88" s="7">
        <f t="shared" si="5"/>
        <v>2052</v>
      </c>
      <c r="DZ88" s="7">
        <f t="shared" si="6"/>
        <v>7924</v>
      </c>
      <c r="EA88" s="7">
        <f t="shared" si="7"/>
        <v>5734</v>
      </c>
      <c r="EB88" s="8">
        <f>SUM(Table3[[#This Row],[13]:[90]])</f>
        <v>22563</v>
      </c>
    </row>
    <row r="89" spans="1:132" x14ac:dyDescent="0.2">
      <c r="A89" t="s">
        <v>138</v>
      </c>
      <c r="B89" t="s">
        <v>139</v>
      </c>
      <c r="C89" t="s">
        <v>255</v>
      </c>
      <c r="D89" t="s">
        <v>256</v>
      </c>
      <c r="E89" s="7">
        <v>32966</v>
      </c>
      <c r="F89" s="7">
        <v>6080</v>
      </c>
      <c r="G89" s="7">
        <v>20111</v>
      </c>
      <c r="H89" s="7">
        <v>6775</v>
      </c>
      <c r="I89" s="7">
        <v>637</v>
      </c>
      <c r="J89" s="7">
        <v>6746</v>
      </c>
      <c r="K89" s="7">
        <v>19445</v>
      </c>
      <c r="L89" s="7">
        <v>1816</v>
      </c>
      <c r="M89" s="7">
        <v>4264</v>
      </c>
      <c r="N89" s="7">
        <v>3179</v>
      </c>
      <c r="O89" s="7">
        <v>10026</v>
      </c>
      <c r="P89" s="7">
        <v>6906</v>
      </c>
      <c r="Q89" s="7">
        <v>3922</v>
      </c>
      <c r="R89" s="7">
        <v>2216</v>
      </c>
      <c r="S89" s="7">
        <v>1855</v>
      </c>
      <c r="T89" s="7">
        <v>2018</v>
      </c>
      <c r="U89" s="7">
        <v>1785</v>
      </c>
      <c r="V89" s="7">
        <v>1785</v>
      </c>
      <c r="W89" s="7">
        <v>1943</v>
      </c>
      <c r="X89" s="7">
        <v>2184</v>
      </c>
      <c r="Y89" s="7">
        <v>2032</v>
      </c>
      <c r="Z89" s="7">
        <v>2002</v>
      </c>
      <c r="AA89" s="7">
        <v>1865</v>
      </c>
      <c r="AB89" s="7">
        <v>2266</v>
      </c>
      <c r="AC89" s="7">
        <v>2488</v>
      </c>
      <c r="AD89" s="7">
        <v>2152</v>
      </c>
      <c r="AE89" s="7">
        <v>2050</v>
      </c>
      <c r="AF89" s="7">
        <v>1872</v>
      </c>
      <c r="AG89" s="7">
        <v>1380</v>
      </c>
      <c r="AH89" s="7">
        <v>836</v>
      </c>
      <c r="AI89" s="7">
        <v>407</v>
      </c>
      <c r="AJ89" s="7">
        <v>230</v>
      </c>
      <c r="AK89" s="7">
        <v>385</v>
      </c>
      <c r="AL89" s="7">
        <v>359</v>
      </c>
      <c r="AM89" s="7">
        <v>354</v>
      </c>
      <c r="AN89" s="7">
        <v>373</v>
      </c>
      <c r="AO89" s="7">
        <v>345</v>
      </c>
      <c r="AP89" s="7">
        <v>381</v>
      </c>
      <c r="AQ89" s="7">
        <v>385</v>
      </c>
      <c r="AR89" s="7">
        <v>384</v>
      </c>
      <c r="AS89" s="7">
        <v>358</v>
      </c>
      <c r="AT89" s="7">
        <v>347</v>
      </c>
      <c r="AU89" s="7">
        <v>406</v>
      </c>
      <c r="AV89" s="7">
        <v>398</v>
      </c>
      <c r="AW89" s="7">
        <v>427</v>
      </c>
      <c r="AX89" s="7">
        <v>373</v>
      </c>
      <c r="AY89" s="7">
        <v>414</v>
      </c>
      <c r="AZ89" s="7">
        <v>391</v>
      </c>
      <c r="BA89" s="7">
        <v>334</v>
      </c>
      <c r="BB89" s="7">
        <v>332</v>
      </c>
      <c r="BC89" s="7">
        <v>363</v>
      </c>
      <c r="BD89" s="7">
        <v>365</v>
      </c>
      <c r="BE89" s="7">
        <v>402</v>
      </c>
      <c r="BF89" s="7">
        <v>364</v>
      </c>
      <c r="BG89" s="7">
        <v>353</v>
      </c>
      <c r="BH89" s="7">
        <v>351</v>
      </c>
      <c r="BI89" s="7">
        <v>315</v>
      </c>
      <c r="BJ89" s="7">
        <v>379</v>
      </c>
      <c r="BK89" s="7">
        <v>380</v>
      </c>
      <c r="BL89" s="7">
        <v>382</v>
      </c>
      <c r="BM89" s="7">
        <v>377</v>
      </c>
      <c r="BN89" s="7">
        <v>425</v>
      </c>
      <c r="BO89" s="7">
        <v>433</v>
      </c>
      <c r="BP89" s="7">
        <v>427</v>
      </c>
      <c r="BQ89" s="7">
        <v>420</v>
      </c>
      <c r="BR89" s="7">
        <v>466</v>
      </c>
      <c r="BS89" s="7">
        <v>438</v>
      </c>
      <c r="BT89" s="7">
        <v>401</v>
      </c>
      <c r="BU89" s="7">
        <v>417</v>
      </c>
      <c r="BV89" s="7">
        <v>417</v>
      </c>
      <c r="BW89" s="7">
        <v>376</v>
      </c>
      <c r="BX89" s="7">
        <v>421</v>
      </c>
      <c r="BY89" s="7">
        <v>408</v>
      </c>
      <c r="BZ89" s="7">
        <v>422</v>
      </c>
      <c r="CA89" s="7">
        <v>388</v>
      </c>
      <c r="CB89" s="7">
        <v>395</v>
      </c>
      <c r="CC89" s="7">
        <v>389</v>
      </c>
      <c r="CD89" s="7">
        <v>344</v>
      </c>
      <c r="CE89" s="7">
        <v>339</v>
      </c>
      <c r="CF89" s="7">
        <v>376</v>
      </c>
      <c r="CG89" s="7">
        <v>362</v>
      </c>
      <c r="CH89" s="7">
        <v>444</v>
      </c>
      <c r="CI89" s="7">
        <v>461</v>
      </c>
      <c r="CJ89" s="7">
        <v>447</v>
      </c>
      <c r="CK89" s="7">
        <v>445</v>
      </c>
      <c r="CL89" s="7">
        <v>455</v>
      </c>
      <c r="CM89" s="7">
        <v>458</v>
      </c>
      <c r="CN89" s="7">
        <v>531</v>
      </c>
      <c r="CO89" s="7">
        <v>512</v>
      </c>
      <c r="CP89" s="7">
        <v>494</v>
      </c>
      <c r="CQ89" s="7">
        <v>470</v>
      </c>
      <c r="CR89" s="7">
        <v>481</v>
      </c>
      <c r="CS89" s="7">
        <v>449</v>
      </c>
      <c r="CT89" s="7">
        <v>456</v>
      </c>
      <c r="CU89" s="7">
        <v>387</v>
      </c>
      <c r="CV89" s="7">
        <v>410</v>
      </c>
      <c r="CW89" s="7">
        <v>450</v>
      </c>
      <c r="CX89" s="7">
        <v>416</v>
      </c>
      <c r="CY89" s="7">
        <v>409</v>
      </c>
      <c r="CZ89" s="7">
        <v>394</v>
      </c>
      <c r="DA89" s="7">
        <v>420</v>
      </c>
      <c r="DB89" s="7">
        <v>411</v>
      </c>
      <c r="DC89" s="7">
        <v>367</v>
      </c>
      <c r="DD89" s="7">
        <v>364</v>
      </c>
      <c r="DE89" s="7">
        <v>409</v>
      </c>
      <c r="DF89" s="7">
        <v>367</v>
      </c>
      <c r="DG89" s="7">
        <v>365</v>
      </c>
      <c r="DH89" s="7">
        <v>383</v>
      </c>
      <c r="DI89" s="7">
        <v>335</v>
      </c>
      <c r="DJ89" s="7">
        <v>243</v>
      </c>
      <c r="DK89" s="7">
        <v>230</v>
      </c>
      <c r="DL89" s="7">
        <v>189</v>
      </c>
      <c r="DM89" s="7">
        <v>218</v>
      </c>
      <c r="DN89" s="7">
        <v>156</v>
      </c>
      <c r="DO89" s="7">
        <v>165</v>
      </c>
      <c r="DP89" s="7">
        <v>158</v>
      </c>
      <c r="DQ89" s="7">
        <v>139</v>
      </c>
      <c r="DR89" s="7">
        <v>119</v>
      </c>
      <c r="DS89" s="7">
        <v>94</v>
      </c>
      <c r="DT89" s="7">
        <v>78</v>
      </c>
      <c r="DU89" s="7">
        <v>60</v>
      </c>
      <c r="DV89" s="7">
        <v>56</v>
      </c>
      <c r="DW89" s="7">
        <v>230</v>
      </c>
      <c r="DX89" s="7">
        <f t="shared" si="4"/>
        <v>20111</v>
      </c>
      <c r="DY89" s="7">
        <f t="shared" si="5"/>
        <v>2513</v>
      </c>
      <c r="DZ89" s="7">
        <f t="shared" si="6"/>
        <v>10026</v>
      </c>
      <c r="EA89" s="7">
        <f t="shared" si="7"/>
        <v>6906</v>
      </c>
      <c r="EB89" s="8">
        <f>SUM(Table3[[#This Row],[13]:[90]])</f>
        <v>28064</v>
      </c>
    </row>
    <row r="90" spans="1:132" x14ac:dyDescent="0.2">
      <c r="A90" t="s">
        <v>138</v>
      </c>
      <c r="B90" t="s">
        <v>139</v>
      </c>
      <c r="C90" t="s">
        <v>257</v>
      </c>
      <c r="D90" t="s">
        <v>258</v>
      </c>
      <c r="E90" s="7">
        <v>33605</v>
      </c>
      <c r="F90" s="7">
        <v>6033</v>
      </c>
      <c r="G90" s="7">
        <v>20711</v>
      </c>
      <c r="H90" s="7">
        <v>6861</v>
      </c>
      <c r="I90" s="7">
        <v>740</v>
      </c>
      <c r="J90" s="7">
        <v>6784</v>
      </c>
      <c r="K90" s="7">
        <v>19960</v>
      </c>
      <c r="L90" s="7">
        <v>1604</v>
      </c>
      <c r="M90" s="7">
        <v>4429</v>
      </c>
      <c r="N90" s="7">
        <v>3097</v>
      </c>
      <c r="O90" s="7">
        <v>10343</v>
      </c>
      <c r="P90" s="7">
        <v>7271</v>
      </c>
      <c r="Q90" s="7">
        <v>3805</v>
      </c>
      <c r="R90" s="7">
        <v>2316</v>
      </c>
      <c r="S90" s="7">
        <v>1924</v>
      </c>
      <c r="T90" s="7">
        <v>2093</v>
      </c>
      <c r="U90" s="7">
        <v>1869</v>
      </c>
      <c r="V90" s="7">
        <v>1640</v>
      </c>
      <c r="W90" s="7">
        <v>2025</v>
      </c>
      <c r="X90" s="7">
        <v>2192</v>
      </c>
      <c r="Y90" s="7">
        <v>2187</v>
      </c>
      <c r="Z90" s="7">
        <v>2053</v>
      </c>
      <c r="AA90" s="7">
        <v>1886</v>
      </c>
      <c r="AB90" s="7">
        <v>2441</v>
      </c>
      <c r="AC90" s="7">
        <v>2531</v>
      </c>
      <c r="AD90" s="7">
        <v>2299</v>
      </c>
      <c r="AE90" s="7">
        <v>1995</v>
      </c>
      <c r="AF90" s="7">
        <v>1810</v>
      </c>
      <c r="AG90" s="7">
        <v>1483</v>
      </c>
      <c r="AH90" s="7">
        <v>833</v>
      </c>
      <c r="AI90" s="7">
        <v>485</v>
      </c>
      <c r="AJ90" s="7">
        <v>255</v>
      </c>
      <c r="AK90" s="7">
        <v>320</v>
      </c>
      <c r="AL90" s="7">
        <v>314</v>
      </c>
      <c r="AM90" s="7">
        <v>299</v>
      </c>
      <c r="AN90" s="7">
        <v>329</v>
      </c>
      <c r="AO90" s="7">
        <v>342</v>
      </c>
      <c r="AP90" s="7">
        <v>343</v>
      </c>
      <c r="AQ90" s="7">
        <v>361</v>
      </c>
      <c r="AR90" s="7">
        <v>396</v>
      </c>
      <c r="AS90" s="7">
        <v>381</v>
      </c>
      <c r="AT90" s="7">
        <v>443</v>
      </c>
      <c r="AU90" s="7">
        <v>420</v>
      </c>
      <c r="AV90" s="7">
        <v>420</v>
      </c>
      <c r="AW90" s="7">
        <v>422</v>
      </c>
      <c r="AX90" s="7">
        <v>399</v>
      </c>
      <c r="AY90" s="7">
        <v>432</v>
      </c>
      <c r="AZ90" s="7">
        <v>412</v>
      </c>
      <c r="BA90" s="7">
        <v>399</v>
      </c>
      <c r="BB90" s="7">
        <v>352</v>
      </c>
      <c r="BC90" s="7">
        <v>353</v>
      </c>
      <c r="BD90" s="7">
        <v>353</v>
      </c>
      <c r="BE90" s="7">
        <v>361</v>
      </c>
      <c r="BF90" s="7">
        <v>363</v>
      </c>
      <c r="BG90" s="7">
        <v>298</v>
      </c>
      <c r="BH90" s="7">
        <v>293</v>
      </c>
      <c r="BI90" s="7">
        <v>325</v>
      </c>
      <c r="BJ90" s="7">
        <v>418</v>
      </c>
      <c r="BK90" s="7">
        <v>377</v>
      </c>
      <c r="BL90" s="7">
        <v>398</v>
      </c>
      <c r="BM90" s="7">
        <v>406</v>
      </c>
      <c r="BN90" s="7">
        <v>426</v>
      </c>
      <c r="BO90" s="7">
        <v>436</v>
      </c>
      <c r="BP90" s="7">
        <v>466</v>
      </c>
      <c r="BQ90" s="7">
        <v>418</v>
      </c>
      <c r="BR90" s="7">
        <v>420</v>
      </c>
      <c r="BS90" s="7">
        <v>452</v>
      </c>
      <c r="BT90" s="7">
        <v>435</v>
      </c>
      <c r="BU90" s="7">
        <v>468</v>
      </c>
      <c r="BV90" s="7">
        <v>418</v>
      </c>
      <c r="BW90" s="7">
        <v>424</v>
      </c>
      <c r="BX90" s="7">
        <v>442</v>
      </c>
      <c r="BY90" s="7">
        <v>402</v>
      </c>
      <c r="BZ90" s="7">
        <v>419</v>
      </c>
      <c r="CA90" s="7">
        <v>446</v>
      </c>
      <c r="CB90" s="7">
        <v>393</v>
      </c>
      <c r="CC90" s="7">
        <v>393</v>
      </c>
      <c r="CD90" s="7">
        <v>297</v>
      </c>
      <c r="CE90" s="7">
        <v>372</v>
      </c>
      <c r="CF90" s="7">
        <v>427</v>
      </c>
      <c r="CG90" s="7">
        <v>381</v>
      </c>
      <c r="CH90" s="7">
        <v>409</v>
      </c>
      <c r="CI90" s="7">
        <v>463</v>
      </c>
      <c r="CJ90" s="7">
        <v>496</v>
      </c>
      <c r="CK90" s="7">
        <v>487</v>
      </c>
      <c r="CL90" s="7">
        <v>512</v>
      </c>
      <c r="CM90" s="7">
        <v>483</v>
      </c>
      <c r="CN90" s="7">
        <v>509</v>
      </c>
      <c r="CO90" s="7">
        <v>522</v>
      </c>
      <c r="CP90" s="7">
        <v>532</v>
      </c>
      <c r="CQ90" s="7">
        <v>502</v>
      </c>
      <c r="CR90" s="7">
        <v>466</v>
      </c>
      <c r="CS90" s="7">
        <v>457</v>
      </c>
      <c r="CT90" s="7">
        <v>487</v>
      </c>
      <c r="CU90" s="7">
        <v>423</v>
      </c>
      <c r="CV90" s="7">
        <v>476</v>
      </c>
      <c r="CW90" s="7">
        <v>456</v>
      </c>
      <c r="CX90" s="7">
        <v>439</v>
      </c>
      <c r="CY90" s="7">
        <v>434</v>
      </c>
      <c r="CZ90" s="7">
        <v>361</v>
      </c>
      <c r="DA90" s="7">
        <v>354</v>
      </c>
      <c r="DB90" s="7">
        <v>407</v>
      </c>
      <c r="DC90" s="7">
        <v>386</v>
      </c>
      <c r="DD90" s="7">
        <v>348</v>
      </c>
      <c r="DE90" s="7">
        <v>336</v>
      </c>
      <c r="DF90" s="7">
        <v>346</v>
      </c>
      <c r="DG90" s="7">
        <v>394</v>
      </c>
      <c r="DH90" s="7">
        <v>369</v>
      </c>
      <c r="DI90" s="7">
        <v>294</v>
      </c>
      <c r="DJ90" s="7">
        <v>273</v>
      </c>
      <c r="DK90" s="7">
        <v>280</v>
      </c>
      <c r="DL90" s="7">
        <v>267</v>
      </c>
      <c r="DM90" s="7">
        <v>181</v>
      </c>
      <c r="DN90" s="7">
        <v>176</v>
      </c>
      <c r="DO90" s="7">
        <v>156</v>
      </c>
      <c r="DP90" s="7">
        <v>160</v>
      </c>
      <c r="DQ90" s="7">
        <v>160</v>
      </c>
      <c r="DR90" s="7">
        <v>123</v>
      </c>
      <c r="DS90" s="7">
        <v>116</v>
      </c>
      <c r="DT90" s="7">
        <v>89</v>
      </c>
      <c r="DU90" s="7">
        <v>76</v>
      </c>
      <c r="DV90" s="7">
        <v>81</v>
      </c>
      <c r="DW90" s="7">
        <v>255</v>
      </c>
      <c r="DX90" s="7">
        <f t="shared" si="4"/>
        <v>20711</v>
      </c>
      <c r="DY90" s="7">
        <f t="shared" si="5"/>
        <v>2346</v>
      </c>
      <c r="DZ90" s="7">
        <f t="shared" si="6"/>
        <v>10343</v>
      </c>
      <c r="EA90" s="7">
        <f t="shared" si="7"/>
        <v>7271</v>
      </c>
      <c r="EB90" s="8">
        <f>SUM(Table3[[#This Row],[13]:[90]])</f>
        <v>28815</v>
      </c>
    </row>
    <row r="91" spans="1:132" x14ac:dyDescent="0.2">
      <c r="A91" t="s">
        <v>138</v>
      </c>
      <c r="B91" t="s">
        <v>139</v>
      </c>
      <c r="C91" t="s">
        <v>259</v>
      </c>
      <c r="D91" t="s">
        <v>260</v>
      </c>
      <c r="E91" s="7">
        <v>61685</v>
      </c>
      <c r="F91" s="7">
        <v>10595</v>
      </c>
      <c r="G91" s="7">
        <v>37802</v>
      </c>
      <c r="H91" s="7">
        <v>13288</v>
      </c>
      <c r="I91" s="7">
        <v>1427</v>
      </c>
      <c r="J91" s="7">
        <v>11867</v>
      </c>
      <c r="K91" s="7">
        <v>36530</v>
      </c>
      <c r="L91" s="7">
        <v>3005</v>
      </c>
      <c r="M91" s="7">
        <v>7590</v>
      </c>
      <c r="N91" s="7">
        <v>5383</v>
      </c>
      <c r="O91" s="7">
        <v>18842</v>
      </c>
      <c r="P91" s="7">
        <v>13577</v>
      </c>
      <c r="Q91" s="7">
        <v>7264</v>
      </c>
      <c r="R91" s="7">
        <v>4597</v>
      </c>
      <c r="S91" s="7">
        <v>3429</v>
      </c>
      <c r="T91" s="7">
        <v>3507</v>
      </c>
      <c r="U91" s="7">
        <v>3148</v>
      </c>
      <c r="V91" s="7">
        <v>2889</v>
      </c>
      <c r="W91" s="7">
        <v>3518</v>
      </c>
      <c r="X91" s="7">
        <v>3990</v>
      </c>
      <c r="Y91" s="7">
        <v>3882</v>
      </c>
      <c r="Z91" s="7">
        <v>3848</v>
      </c>
      <c r="AA91" s="7">
        <v>3604</v>
      </c>
      <c r="AB91" s="7">
        <v>4531</v>
      </c>
      <c r="AC91" s="7">
        <v>4714</v>
      </c>
      <c r="AD91" s="7">
        <v>4332</v>
      </c>
      <c r="AE91" s="7">
        <v>3732</v>
      </c>
      <c r="AF91" s="7">
        <v>3532</v>
      </c>
      <c r="AG91" s="7">
        <v>2898</v>
      </c>
      <c r="AH91" s="7">
        <v>1699</v>
      </c>
      <c r="AI91" s="7">
        <v>977</v>
      </c>
      <c r="AJ91" s="7">
        <v>450</v>
      </c>
      <c r="AK91" s="7">
        <v>532</v>
      </c>
      <c r="AL91" s="7">
        <v>628</v>
      </c>
      <c r="AM91" s="7">
        <v>622</v>
      </c>
      <c r="AN91" s="7">
        <v>607</v>
      </c>
      <c r="AO91" s="7">
        <v>616</v>
      </c>
      <c r="AP91" s="7">
        <v>659</v>
      </c>
      <c r="AQ91" s="7">
        <v>686</v>
      </c>
      <c r="AR91" s="7">
        <v>700</v>
      </c>
      <c r="AS91" s="7">
        <v>701</v>
      </c>
      <c r="AT91" s="7">
        <v>683</v>
      </c>
      <c r="AU91" s="7">
        <v>736</v>
      </c>
      <c r="AV91" s="7">
        <v>730</v>
      </c>
      <c r="AW91" s="7">
        <v>710</v>
      </c>
      <c r="AX91" s="7">
        <v>657</v>
      </c>
      <c r="AY91" s="7">
        <v>674</v>
      </c>
      <c r="AZ91" s="7">
        <v>654</v>
      </c>
      <c r="BA91" s="7">
        <v>652</v>
      </c>
      <c r="BB91" s="7">
        <v>620</v>
      </c>
      <c r="BC91" s="7">
        <v>603</v>
      </c>
      <c r="BD91" s="7">
        <v>619</v>
      </c>
      <c r="BE91" s="7">
        <v>648</v>
      </c>
      <c r="BF91" s="7">
        <v>595</v>
      </c>
      <c r="BG91" s="7">
        <v>558</v>
      </c>
      <c r="BH91" s="7">
        <v>553</v>
      </c>
      <c r="BI91" s="7">
        <v>535</v>
      </c>
      <c r="BJ91" s="7">
        <v>713</v>
      </c>
      <c r="BK91" s="7">
        <v>654</v>
      </c>
      <c r="BL91" s="7">
        <v>687</v>
      </c>
      <c r="BM91" s="7">
        <v>721</v>
      </c>
      <c r="BN91" s="7">
        <v>743</v>
      </c>
      <c r="BO91" s="7">
        <v>784</v>
      </c>
      <c r="BP91" s="7">
        <v>760</v>
      </c>
      <c r="BQ91" s="7">
        <v>803</v>
      </c>
      <c r="BR91" s="7">
        <v>801</v>
      </c>
      <c r="BS91" s="7">
        <v>842</v>
      </c>
      <c r="BT91" s="7">
        <v>812</v>
      </c>
      <c r="BU91" s="7">
        <v>773</v>
      </c>
      <c r="BV91" s="7">
        <v>787</v>
      </c>
      <c r="BW91" s="7">
        <v>727</v>
      </c>
      <c r="BX91" s="7">
        <v>783</v>
      </c>
      <c r="BY91" s="7">
        <v>813</v>
      </c>
      <c r="BZ91" s="7">
        <v>768</v>
      </c>
      <c r="CA91" s="7">
        <v>783</v>
      </c>
      <c r="CB91" s="7">
        <v>801</v>
      </c>
      <c r="CC91" s="7">
        <v>683</v>
      </c>
      <c r="CD91" s="7">
        <v>702</v>
      </c>
      <c r="CE91" s="7">
        <v>693</v>
      </c>
      <c r="CF91" s="7">
        <v>666</v>
      </c>
      <c r="CG91" s="7">
        <v>745</v>
      </c>
      <c r="CH91" s="7">
        <v>798</v>
      </c>
      <c r="CI91" s="7">
        <v>827</v>
      </c>
      <c r="CJ91" s="7">
        <v>936</v>
      </c>
      <c r="CK91" s="7">
        <v>862</v>
      </c>
      <c r="CL91" s="7">
        <v>952</v>
      </c>
      <c r="CM91" s="7">
        <v>954</v>
      </c>
      <c r="CN91" s="7">
        <v>952</v>
      </c>
      <c r="CO91" s="7">
        <v>942</v>
      </c>
      <c r="CP91" s="7">
        <v>908</v>
      </c>
      <c r="CQ91" s="7">
        <v>965</v>
      </c>
      <c r="CR91" s="7">
        <v>947</v>
      </c>
      <c r="CS91" s="7">
        <v>939</v>
      </c>
      <c r="CT91" s="7">
        <v>885</v>
      </c>
      <c r="CU91" s="7">
        <v>865</v>
      </c>
      <c r="CV91" s="7">
        <v>833</v>
      </c>
      <c r="CW91" s="7">
        <v>810</v>
      </c>
      <c r="CX91" s="7">
        <v>784</v>
      </c>
      <c r="CY91" s="7">
        <v>747</v>
      </c>
      <c r="CZ91" s="7">
        <v>783</v>
      </c>
      <c r="DA91" s="7">
        <v>725</v>
      </c>
      <c r="DB91" s="7">
        <v>693</v>
      </c>
      <c r="DC91" s="7">
        <v>708</v>
      </c>
      <c r="DD91" s="7">
        <v>740</v>
      </c>
      <c r="DE91" s="7">
        <v>665</v>
      </c>
      <c r="DF91" s="7">
        <v>699</v>
      </c>
      <c r="DG91" s="7">
        <v>720</v>
      </c>
      <c r="DH91" s="7">
        <v>759</v>
      </c>
      <c r="DI91" s="7">
        <v>558</v>
      </c>
      <c r="DJ91" s="7">
        <v>549</v>
      </c>
      <c r="DK91" s="7">
        <v>547</v>
      </c>
      <c r="DL91" s="7">
        <v>485</v>
      </c>
      <c r="DM91" s="7">
        <v>366</v>
      </c>
      <c r="DN91" s="7">
        <v>350</v>
      </c>
      <c r="DO91" s="7">
        <v>364</v>
      </c>
      <c r="DP91" s="7">
        <v>344</v>
      </c>
      <c r="DQ91" s="7">
        <v>275</v>
      </c>
      <c r="DR91" s="7">
        <v>303</v>
      </c>
      <c r="DS91" s="7">
        <v>232</v>
      </c>
      <c r="DT91" s="7">
        <v>180</v>
      </c>
      <c r="DU91" s="7">
        <v>153</v>
      </c>
      <c r="DV91" s="7">
        <v>109</v>
      </c>
      <c r="DW91" s="7">
        <v>450</v>
      </c>
      <c r="DX91" s="7">
        <f t="shared" si="4"/>
        <v>37802</v>
      </c>
      <c r="DY91" s="7">
        <f t="shared" si="5"/>
        <v>4111</v>
      </c>
      <c r="DZ91" s="7">
        <f t="shared" si="6"/>
        <v>18842</v>
      </c>
      <c r="EA91" s="7">
        <f t="shared" si="7"/>
        <v>13577</v>
      </c>
      <c r="EB91" s="8">
        <f>SUM(Table3[[#This Row],[13]:[90]])</f>
        <v>53075</v>
      </c>
    </row>
    <row r="92" spans="1:132" x14ac:dyDescent="0.2">
      <c r="A92" t="s">
        <v>138</v>
      </c>
      <c r="B92" t="s">
        <v>139</v>
      </c>
      <c r="C92" t="s">
        <v>261</v>
      </c>
      <c r="D92" t="s">
        <v>262</v>
      </c>
      <c r="E92" s="7">
        <v>52274</v>
      </c>
      <c r="F92" s="7">
        <v>5942</v>
      </c>
      <c r="G92" s="7">
        <v>37332</v>
      </c>
      <c r="H92" s="7">
        <v>9000</v>
      </c>
      <c r="I92" s="7">
        <v>1120</v>
      </c>
      <c r="J92" s="7">
        <v>6786</v>
      </c>
      <c r="K92" s="7">
        <v>36488.000000000007</v>
      </c>
      <c r="L92" s="7">
        <v>1441</v>
      </c>
      <c r="M92" s="7">
        <v>4501</v>
      </c>
      <c r="N92" s="7">
        <v>17618</v>
      </c>
      <c r="O92" s="7">
        <v>12287</v>
      </c>
      <c r="P92" s="7">
        <v>7427</v>
      </c>
      <c r="Q92" s="7">
        <v>4525</v>
      </c>
      <c r="R92" s="7">
        <v>3355</v>
      </c>
      <c r="S92" s="7">
        <v>1908</v>
      </c>
      <c r="T92" s="7">
        <v>2143</v>
      </c>
      <c r="U92" s="7">
        <v>6630</v>
      </c>
      <c r="V92" s="7">
        <v>11438</v>
      </c>
      <c r="W92" s="7">
        <v>2432</v>
      </c>
      <c r="X92" s="7">
        <v>2442</v>
      </c>
      <c r="Y92" s="7">
        <v>2563</v>
      </c>
      <c r="Z92" s="7">
        <v>2490</v>
      </c>
      <c r="AA92" s="7">
        <v>2360</v>
      </c>
      <c r="AB92" s="7">
        <v>2557</v>
      </c>
      <c r="AC92" s="7">
        <v>2446</v>
      </c>
      <c r="AD92" s="7">
        <v>2424</v>
      </c>
      <c r="AE92" s="7">
        <v>2191</v>
      </c>
      <c r="AF92" s="7">
        <v>2334</v>
      </c>
      <c r="AG92" s="7">
        <v>2078</v>
      </c>
      <c r="AH92" s="7">
        <v>1277</v>
      </c>
      <c r="AI92" s="7">
        <v>742</v>
      </c>
      <c r="AJ92" s="7">
        <v>378</v>
      </c>
      <c r="AK92" s="7">
        <v>285</v>
      </c>
      <c r="AL92" s="7">
        <v>263</v>
      </c>
      <c r="AM92" s="7">
        <v>284</v>
      </c>
      <c r="AN92" s="7">
        <v>281</v>
      </c>
      <c r="AO92" s="7">
        <v>328</v>
      </c>
      <c r="AP92" s="7">
        <v>376</v>
      </c>
      <c r="AQ92" s="7">
        <v>373</v>
      </c>
      <c r="AR92" s="7">
        <v>384</v>
      </c>
      <c r="AS92" s="7">
        <v>383</v>
      </c>
      <c r="AT92" s="7">
        <v>392</v>
      </c>
      <c r="AU92" s="7">
        <v>430</v>
      </c>
      <c r="AV92" s="7">
        <v>407</v>
      </c>
      <c r="AW92" s="7">
        <v>460</v>
      </c>
      <c r="AX92" s="7">
        <v>427</v>
      </c>
      <c r="AY92" s="7">
        <v>419</v>
      </c>
      <c r="AZ92" s="7">
        <v>450</v>
      </c>
      <c r="BA92" s="7">
        <v>407</v>
      </c>
      <c r="BB92" s="7">
        <v>437</v>
      </c>
      <c r="BC92" s="7">
        <v>1070</v>
      </c>
      <c r="BD92" s="7">
        <v>4266</v>
      </c>
      <c r="BE92" s="7">
        <v>3685</v>
      </c>
      <c r="BF92" s="7">
        <v>2686</v>
      </c>
      <c r="BG92" s="7">
        <v>1996</v>
      </c>
      <c r="BH92" s="7">
        <v>1615</v>
      </c>
      <c r="BI92" s="7">
        <v>1456</v>
      </c>
      <c r="BJ92" s="7">
        <v>548</v>
      </c>
      <c r="BK92" s="7">
        <v>516</v>
      </c>
      <c r="BL92" s="7">
        <v>517</v>
      </c>
      <c r="BM92" s="7">
        <v>431</v>
      </c>
      <c r="BN92" s="7">
        <v>420</v>
      </c>
      <c r="BO92" s="7">
        <v>500</v>
      </c>
      <c r="BP92" s="7">
        <v>509</v>
      </c>
      <c r="BQ92" s="7">
        <v>469</v>
      </c>
      <c r="BR92" s="7">
        <v>473</v>
      </c>
      <c r="BS92" s="7">
        <v>491</v>
      </c>
      <c r="BT92" s="7">
        <v>524.00000000000011</v>
      </c>
      <c r="BU92" s="7">
        <v>521</v>
      </c>
      <c r="BV92" s="7">
        <v>498</v>
      </c>
      <c r="BW92" s="7">
        <v>530</v>
      </c>
      <c r="BX92" s="7">
        <v>490</v>
      </c>
      <c r="BY92" s="7">
        <v>523</v>
      </c>
      <c r="BZ92" s="7">
        <v>482</v>
      </c>
      <c r="CA92" s="7">
        <v>505</v>
      </c>
      <c r="CB92" s="7">
        <v>529</v>
      </c>
      <c r="CC92" s="7">
        <v>451</v>
      </c>
      <c r="CD92" s="7">
        <v>437</v>
      </c>
      <c r="CE92" s="7">
        <v>462</v>
      </c>
      <c r="CF92" s="7">
        <v>479</v>
      </c>
      <c r="CG92" s="7">
        <v>455</v>
      </c>
      <c r="CH92" s="7">
        <v>527.00000000000011</v>
      </c>
      <c r="CI92" s="7">
        <v>509</v>
      </c>
      <c r="CJ92" s="7">
        <v>542</v>
      </c>
      <c r="CK92" s="7">
        <v>533</v>
      </c>
      <c r="CL92" s="7">
        <v>480</v>
      </c>
      <c r="CM92" s="7">
        <v>493</v>
      </c>
      <c r="CN92" s="7">
        <v>487</v>
      </c>
      <c r="CO92" s="7">
        <v>497</v>
      </c>
      <c r="CP92" s="7">
        <v>482</v>
      </c>
      <c r="CQ92" s="7">
        <v>519.00000000000011</v>
      </c>
      <c r="CR92" s="7">
        <v>461</v>
      </c>
      <c r="CS92" s="7">
        <v>542</v>
      </c>
      <c r="CT92" s="7">
        <v>460</v>
      </c>
      <c r="CU92" s="7">
        <v>486</v>
      </c>
      <c r="CV92" s="7">
        <v>459</v>
      </c>
      <c r="CW92" s="7">
        <v>477</v>
      </c>
      <c r="CX92" s="7">
        <v>454</v>
      </c>
      <c r="CY92" s="7">
        <v>476</v>
      </c>
      <c r="CZ92" s="7">
        <v>394</v>
      </c>
      <c r="DA92" s="7">
        <v>423</v>
      </c>
      <c r="DB92" s="7">
        <v>444</v>
      </c>
      <c r="DC92" s="7">
        <v>444</v>
      </c>
      <c r="DD92" s="7">
        <v>448</v>
      </c>
      <c r="DE92" s="7">
        <v>467</v>
      </c>
      <c r="DF92" s="7">
        <v>481</v>
      </c>
      <c r="DG92" s="7">
        <v>494</v>
      </c>
      <c r="DH92" s="7">
        <v>577</v>
      </c>
      <c r="DI92" s="7">
        <v>385</v>
      </c>
      <c r="DJ92" s="7">
        <v>393</v>
      </c>
      <c r="DK92" s="7">
        <v>409</v>
      </c>
      <c r="DL92" s="7">
        <v>314</v>
      </c>
      <c r="DM92" s="7">
        <v>267</v>
      </c>
      <c r="DN92" s="7">
        <v>255</v>
      </c>
      <c r="DO92" s="7">
        <v>260</v>
      </c>
      <c r="DP92" s="7">
        <v>255</v>
      </c>
      <c r="DQ92" s="7">
        <v>240</v>
      </c>
      <c r="DR92" s="7">
        <v>215</v>
      </c>
      <c r="DS92" s="7">
        <v>167</v>
      </c>
      <c r="DT92" s="7">
        <v>142</v>
      </c>
      <c r="DU92" s="7">
        <v>115</v>
      </c>
      <c r="DV92" s="7">
        <v>103</v>
      </c>
      <c r="DW92" s="7">
        <v>378</v>
      </c>
      <c r="DX92" s="7">
        <f t="shared" si="4"/>
        <v>37332</v>
      </c>
      <c r="DY92" s="7">
        <f t="shared" si="5"/>
        <v>16774</v>
      </c>
      <c r="DZ92" s="7">
        <f t="shared" si="6"/>
        <v>12287</v>
      </c>
      <c r="EA92" s="7">
        <f t="shared" si="7"/>
        <v>7427</v>
      </c>
      <c r="EB92" s="8">
        <f>SUM(Table3[[#This Row],[13]:[90]])</f>
        <v>47628</v>
      </c>
    </row>
    <row r="93" spans="1:132" x14ac:dyDescent="0.2">
      <c r="A93" t="s">
        <v>138</v>
      </c>
      <c r="B93" t="s">
        <v>139</v>
      </c>
      <c r="C93" t="s">
        <v>263</v>
      </c>
      <c r="D93" t="s">
        <v>264</v>
      </c>
      <c r="E93" s="7">
        <v>95154</v>
      </c>
      <c r="F93" s="7">
        <v>17007</v>
      </c>
      <c r="G93" s="7">
        <v>58606</v>
      </c>
      <c r="H93" s="7">
        <v>19541</v>
      </c>
      <c r="I93" s="7">
        <v>2469</v>
      </c>
      <c r="J93" s="7">
        <v>19223</v>
      </c>
      <c r="K93" s="7">
        <v>56390</v>
      </c>
      <c r="L93" s="7">
        <v>4821</v>
      </c>
      <c r="M93" s="7">
        <v>12186</v>
      </c>
      <c r="N93" s="7">
        <v>9205</v>
      </c>
      <c r="O93" s="7">
        <v>28416</v>
      </c>
      <c r="P93" s="7">
        <v>20985</v>
      </c>
      <c r="Q93" s="7">
        <v>10465</v>
      </c>
      <c r="R93" s="7">
        <v>6607</v>
      </c>
      <c r="S93" s="7">
        <v>5423.0000000000009</v>
      </c>
      <c r="T93" s="7">
        <v>5655</v>
      </c>
      <c r="U93" s="7">
        <v>5324</v>
      </c>
      <c r="V93" s="7">
        <v>4989</v>
      </c>
      <c r="W93" s="7">
        <v>5602</v>
      </c>
      <c r="X93" s="7">
        <v>5894</v>
      </c>
      <c r="Y93" s="7">
        <v>5944</v>
      </c>
      <c r="Z93" s="7">
        <v>5645</v>
      </c>
      <c r="AA93" s="7">
        <v>5331</v>
      </c>
      <c r="AB93" s="7">
        <v>6664</v>
      </c>
      <c r="AC93" s="7">
        <v>7361</v>
      </c>
      <c r="AD93" s="7">
        <v>6960</v>
      </c>
      <c r="AE93" s="7">
        <v>5706</v>
      </c>
      <c r="AF93" s="7">
        <v>4759</v>
      </c>
      <c r="AG93" s="7">
        <v>4029</v>
      </c>
      <c r="AH93" s="7">
        <v>2578</v>
      </c>
      <c r="AI93" s="7">
        <v>1721</v>
      </c>
      <c r="AJ93" s="7">
        <v>747.99999999999989</v>
      </c>
      <c r="AK93" s="7">
        <v>921</v>
      </c>
      <c r="AL93" s="7">
        <v>912</v>
      </c>
      <c r="AM93" s="7">
        <v>947</v>
      </c>
      <c r="AN93" s="7">
        <v>1012</v>
      </c>
      <c r="AO93" s="7">
        <v>1029</v>
      </c>
      <c r="AP93" s="7">
        <v>1015</v>
      </c>
      <c r="AQ93" s="7">
        <v>1126</v>
      </c>
      <c r="AR93" s="7">
        <v>1036</v>
      </c>
      <c r="AS93" s="7">
        <v>1062</v>
      </c>
      <c r="AT93" s="7">
        <v>1184</v>
      </c>
      <c r="AU93" s="7">
        <v>1116</v>
      </c>
      <c r="AV93" s="7">
        <v>1205</v>
      </c>
      <c r="AW93" s="7">
        <v>1139</v>
      </c>
      <c r="AX93" s="7">
        <v>1079</v>
      </c>
      <c r="AY93" s="7">
        <v>1116.0000000000002</v>
      </c>
      <c r="AZ93" s="7">
        <v>1108</v>
      </c>
      <c r="BA93" s="7">
        <v>1080</v>
      </c>
      <c r="BB93" s="7">
        <v>1136</v>
      </c>
      <c r="BC93" s="7">
        <v>1018</v>
      </c>
      <c r="BD93" s="7">
        <v>982</v>
      </c>
      <c r="BE93" s="7">
        <v>1164</v>
      </c>
      <c r="BF93" s="7">
        <v>1014</v>
      </c>
      <c r="BG93" s="7">
        <v>924</v>
      </c>
      <c r="BH93" s="7">
        <v>934</v>
      </c>
      <c r="BI93" s="7">
        <v>953</v>
      </c>
      <c r="BJ93" s="7">
        <v>1104</v>
      </c>
      <c r="BK93" s="7">
        <v>1110.9999999999998</v>
      </c>
      <c r="BL93" s="7">
        <v>1111</v>
      </c>
      <c r="BM93" s="7">
        <v>1082</v>
      </c>
      <c r="BN93" s="7">
        <v>1194</v>
      </c>
      <c r="BO93" s="7">
        <v>1151</v>
      </c>
      <c r="BP93" s="7">
        <v>1252</v>
      </c>
      <c r="BQ93" s="7">
        <v>1143</v>
      </c>
      <c r="BR93" s="7">
        <v>1123</v>
      </c>
      <c r="BS93" s="7">
        <v>1225</v>
      </c>
      <c r="BT93" s="7">
        <v>1196.0000000000002</v>
      </c>
      <c r="BU93" s="7">
        <v>1203.0000000000002</v>
      </c>
      <c r="BV93" s="7">
        <v>1173</v>
      </c>
      <c r="BW93" s="7">
        <v>1217</v>
      </c>
      <c r="BX93" s="7">
        <v>1155</v>
      </c>
      <c r="BY93" s="7">
        <v>1174</v>
      </c>
      <c r="BZ93" s="7">
        <v>1164</v>
      </c>
      <c r="CA93" s="7">
        <v>1164</v>
      </c>
      <c r="CB93" s="7">
        <v>1120.9999999999998</v>
      </c>
      <c r="CC93" s="7">
        <v>1022</v>
      </c>
      <c r="CD93" s="7">
        <v>978</v>
      </c>
      <c r="CE93" s="7">
        <v>1047</v>
      </c>
      <c r="CF93" s="7">
        <v>1015</v>
      </c>
      <c r="CG93" s="7">
        <v>1107</v>
      </c>
      <c r="CH93" s="7">
        <v>1184</v>
      </c>
      <c r="CI93" s="7">
        <v>1288</v>
      </c>
      <c r="CJ93" s="7">
        <v>1397</v>
      </c>
      <c r="CK93" s="7">
        <v>1252</v>
      </c>
      <c r="CL93" s="7">
        <v>1362</v>
      </c>
      <c r="CM93" s="7">
        <v>1365</v>
      </c>
      <c r="CN93" s="7">
        <v>1482</v>
      </c>
      <c r="CO93" s="7">
        <v>1449</v>
      </c>
      <c r="CP93" s="7">
        <v>1508</v>
      </c>
      <c r="CQ93" s="7">
        <v>1472</v>
      </c>
      <c r="CR93" s="7">
        <v>1450</v>
      </c>
      <c r="CS93" s="7">
        <v>1483</v>
      </c>
      <c r="CT93" s="7">
        <v>1430</v>
      </c>
      <c r="CU93" s="7">
        <v>1299</v>
      </c>
      <c r="CV93" s="7">
        <v>1449</v>
      </c>
      <c r="CW93" s="7">
        <v>1299.0000000000002</v>
      </c>
      <c r="CX93" s="7">
        <v>1209</v>
      </c>
      <c r="CY93" s="7">
        <v>1194</v>
      </c>
      <c r="CZ93" s="7">
        <v>1140</v>
      </c>
      <c r="DA93" s="7">
        <v>1137</v>
      </c>
      <c r="DB93" s="7">
        <v>1026</v>
      </c>
      <c r="DC93" s="7">
        <v>917</v>
      </c>
      <c r="DD93" s="7">
        <v>1005</v>
      </c>
      <c r="DE93" s="7">
        <v>937</v>
      </c>
      <c r="DF93" s="7">
        <v>957</v>
      </c>
      <c r="DG93" s="7">
        <v>943</v>
      </c>
      <c r="DH93" s="7">
        <v>1000</v>
      </c>
      <c r="DI93" s="7">
        <v>823</v>
      </c>
      <c r="DJ93" s="7">
        <v>807</v>
      </c>
      <c r="DK93" s="7">
        <v>784</v>
      </c>
      <c r="DL93" s="7">
        <v>615</v>
      </c>
      <c r="DM93" s="7">
        <v>587.99999999999989</v>
      </c>
      <c r="DN93" s="7">
        <v>549.99999999999989</v>
      </c>
      <c r="DO93" s="7">
        <v>497</v>
      </c>
      <c r="DP93" s="7">
        <v>491</v>
      </c>
      <c r="DQ93" s="7">
        <v>452</v>
      </c>
      <c r="DR93" s="7">
        <v>426</v>
      </c>
      <c r="DS93" s="7">
        <v>379</v>
      </c>
      <c r="DT93" s="7">
        <v>360</v>
      </c>
      <c r="DU93" s="7">
        <v>299.00000000000006</v>
      </c>
      <c r="DV93" s="7">
        <v>257</v>
      </c>
      <c r="DW93" s="7">
        <v>747.99999999999989</v>
      </c>
      <c r="DX93" s="7">
        <f t="shared" si="4"/>
        <v>58606</v>
      </c>
      <c r="DY93" s="7">
        <f t="shared" si="5"/>
        <v>6989</v>
      </c>
      <c r="DZ93" s="7">
        <f t="shared" si="6"/>
        <v>28416</v>
      </c>
      <c r="EA93" s="7">
        <f t="shared" si="7"/>
        <v>20985</v>
      </c>
      <c r="EB93" s="8">
        <f>SUM(Table3[[#This Row],[13]:[90]])</f>
        <v>81450</v>
      </c>
    </row>
    <row r="94" spans="1:132" x14ac:dyDescent="0.2">
      <c r="A94" t="s">
        <v>138</v>
      </c>
      <c r="B94" t="s">
        <v>139</v>
      </c>
      <c r="C94" t="s">
        <v>265</v>
      </c>
      <c r="D94" t="s">
        <v>266</v>
      </c>
      <c r="E94" s="7">
        <v>66262</v>
      </c>
      <c r="F94" s="7">
        <v>11795</v>
      </c>
      <c r="G94" s="7">
        <v>40268</v>
      </c>
      <c r="H94" s="7">
        <v>14199</v>
      </c>
      <c r="I94" s="7">
        <v>1416</v>
      </c>
      <c r="J94" s="7">
        <v>13190</v>
      </c>
      <c r="K94" s="7">
        <v>38873</v>
      </c>
      <c r="L94" s="7">
        <v>3499</v>
      </c>
      <c r="M94" s="7">
        <v>8296</v>
      </c>
      <c r="N94" s="7">
        <v>6306</v>
      </c>
      <c r="O94" s="7">
        <v>19667</v>
      </c>
      <c r="P94" s="7">
        <v>14295</v>
      </c>
      <c r="Q94" s="7">
        <v>8038</v>
      </c>
      <c r="R94" s="7">
        <v>4745</v>
      </c>
      <c r="S94" s="7">
        <v>3614</v>
      </c>
      <c r="T94" s="7">
        <v>3926</v>
      </c>
      <c r="U94" s="7">
        <v>3585</v>
      </c>
      <c r="V94" s="7">
        <v>3477</v>
      </c>
      <c r="W94" s="7">
        <v>3724</v>
      </c>
      <c r="X94" s="7">
        <v>4287</v>
      </c>
      <c r="Y94" s="7">
        <v>4004</v>
      </c>
      <c r="Z94" s="7">
        <v>3906</v>
      </c>
      <c r="AA94" s="7">
        <v>3746</v>
      </c>
      <c r="AB94" s="7">
        <v>4706</v>
      </c>
      <c r="AC94" s="7">
        <v>5049</v>
      </c>
      <c r="AD94" s="7">
        <v>4540</v>
      </c>
      <c r="AE94" s="7">
        <v>4169</v>
      </c>
      <c r="AF94" s="7">
        <v>3869</v>
      </c>
      <c r="AG94" s="7">
        <v>2955</v>
      </c>
      <c r="AH94" s="7">
        <v>1790</v>
      </c>
      <c r="AI94" s="7">
        <v>963</v>
      </c>
      <c r="AJ94" s="7">
        <v>453</v>
      </c>
      <c r="AK94" s="7">
        <v>691</v>
      </c>
      <c r="AL94" s="7">
        <v>707</v>
      </c>
      <c r="AM94" s="7">
        <v>705</v>
      </c>
      <c r="AN94" s="7">
        <v>709</v>
      </c>
      <c r="AO94" s="7">
        <v>687</v>
      </c>
      <c r="AP94" s="7">
        <v>710</v>
      </c>
      <c r="AQ94" s="7">
        <v>725</v>
      </c>
      <c r="AR94" s="7">
        <v>737</v>
      </c>
      <c r="AS94" s="7">
        <v>726</v>
      </c>
      <c r="AT94" s="7">
        <v>716</v>
      </c>
      <c r="AU94" s="7">
        <v>783</v>
      </c>
      <c r="AV94" s="7">
        <v>781</v>
      </c>
      <c r="AW94" s="7">
        <v>797</v>
      </c>
      <c r="AX94" s="7">
        <v>735</v>
      </c>
      <c r="AY94" s="7">
        <v>830</v>
      </c>
      <c r="AZ94" s="7">
        <v>756</v>
      </c>
      <c r="BA94" s="7">
        <v>695</v>
      </c>
      <c r="BB94" s="7">
        <v>700</v>
      </c>
      <c r="BC94" s="7">
        <v>733</v>
      </c>
      <c r="BD94" s="7">
        <v>701</v>
      </c>
      <c r="BE94" s="7">
        <v>782</v>
      </c>
      <c r="BF94" s="7">
        <v>706</v>
      </c>
      <c r="BG94" s="7">
        <v>676</v>
      </c>
      <c r="BH94" s="7">
        <v>668</v>
      </c>
      <c r="BI94" s="7">
        <v>645</v>
      </c>
      <c r="BJ94" s="7">
        <v>738</v>
      </c>
      <c r="BK94" s="7">
        <v>700</v>
      </c>
      <c r="BL94" s="7">
        <v>730</v>
      </c>
      <c r="BM94" s="7">
        <v>746</v>
      </c>
      <c r="BN94" s="7">
        <v>810</v>
      </c>
      <c r="BO94" s="7">
        <v>831</v>
      </c>
      <c r="BP94" s="7">
        <v>854</v>
      </c>
      <c r="BQ94" s="7">
        <v>884</v>
      </c>
      <c r="BR94" s="7">
        <v>860</v>
      </c>
      <c r="BS94" s="7">
        <v>858</v>
      </c>
      <c r="BT94" s="7">
        <v>778</v>
      </c>
      <c r="BU94" s="7">
        <v>852</v>
      </c>
      <c r="BV94" s="7">
        <v>802</v>
      </c>
      <c r="BW94" s="7">
        <v>757</v>
      </c>
      <c r="BX94" s="7">
        <v>815</v>
      </c>
      <c r="BY94" s="7">
        <v>778</v>
      </c>
      <c r="BZ94" s="7">
        <v>831</v>
      </c>
      <c r="CA94" s="7">
        <v>757</v>
      </c>
      <c r="CB94" s="7">
        <v>818</v>
      </c>
      <c r="CC94" s="7">
        <v>722</v>
      </c>
      <c r="CD94" s="7">
        <v>662</v>
      </c>
      <c r="CE94" s="7">
        <v>704</v>
      </c>
      <c r="CF94" s="7">
        <v>768</v>
      </c>
      <c r="CG94" s="7">
        <v>728</v>
      </c>
      <c r="CH94" s="7">
        <v>884</v>
      </c>
      <c r="CI94" s="7">
        <v>920</v>
      </c>
      <c r="CJ94" s="7">
        <v>909</v>
      </c>
      <c r="CK94" s="7">
        <v>921</v>
      </c>
      <c r="CL94" s="7">
        <v>943</v>
      </c>
      <c r="CM94" s="7">
        <v>1013</v>
      </c>
      <c r="CN94" s="7">
        <v>1064</v>
      </c>
      <c r="CO94" s="7">
        <v>1000</v>
      </c>
      <c r="CP94" s="7">
        <v>1036</v>
      </c>
      <c r="CQ94" s="7">
        <v>967</v>
      </c>
      <c r="CR94" s="7">
        <v>982</v>
      </c>
      <c r="CS94" s="7">
        <v>967</v>
      </c>
      <c r="CT94" s="7">
        <v>944</v>
      </c>
      <c r="CU94" s="7">
        <v>839</v>
      </c>
      <c r="CV94" s="7">
        <v>869</v>
      </c>
      <c r="CW94" s="7">
        <v>921</v>
      </c>
      <c r="CX94" s="7">
        <v>870</v>
      </c>
      <c r="CY94" s="7">
        <v>855</v>
      </c>
      <c r="CZ94" s="7">
        <v>814</v>
      </c>
      <c r="DA94" s="7">
        <v>807</v>
      </c>
      <c r="DB94" s="7">
        <v>823</v>
      </c>
      <c r="DC94" s="7">
        <v>783</v>
      </c>
      <c r="DD94" s="7">
        <v>768</v>
      </c>
      <c r="DE94" s="7">
        <v>800</v>
      </c>
      <c r="DF94" s="7">
        <v>759</v>
      </c>
      <c r="DG94" s="7">
        <v>759</v>
      </c>
      <c r="DH94" s="7">
        <v>802</v>
      </c>
      <c r="DI94" s="7">
        <v>632</v>
      </c>
      <c r="DJ94" s="7">
        <v>543</v>
      </c>
      <c r="DK94" s="7">
        <v>534</v>
      </c>
      <c r="DL94" s="7">
        <v>444</v>
      </c>
      <c r="DM94" s="7">
        <v>442</v>
      </c>
      <c r="DN94" s="7">
        <v>361</v>
      </c>
      <c r="DO94" s="7">
        <v>363</v>
      </c>
      <c r="DP94" s="7">
        <v>324</v>
      </c>
      <c r="DQ94" s="7">
        <v>300</v>
      </c>
      <c r="DR94" s="7">
        <v>261</v>
      </c>
      <c r="DS94" s="7">
        <v>205</v>
      </c>
      <c r="DT94" s="7">
        <v>203</v>
      </c>
      <c r="DU94" s="7">
        <v>157</v>
      </c>
      <c r="DV94" s="7">
        <v>137</v>
      </c>
      <c r="DW94" s="7">
        <v>453</v>
      </c>
      <c r="DX94" s="7">
        <f t="shared" si="4"/>
        <v>40268</v>
      </c>
      <c r="DY94" s="7">
        <f t="shared" si="5"/>
        <v>4911</v>
      </c>
      <c r="DZ94" s="7">
        <f t="shared" si="6"/>
        <v>19667</v>
      </c>
      <c r="EA94" s="7">
        <f t="shared" si="7"/>
        <v>14295</v>
      </c>
      <c r="EB94" s="8">
        <f>SUM(Table3[[#This Row],[13]:[90]])</f>
        <v>56788</v>
      </c>
    </row>
    <row r="95" spans="1:132" x14ac:dyDescent="0.2">
      <c r="A95" t="s">
        <v>138</v>
      </c>
      <c r="B95" t="s">
        <v>139</v>
      </c>
      <c r="C95" t="s">
        <v>267</v>
      </c>
      <c r="D95" t="s">
        <v>268</v>
      </c>
      <c r="E95" s="7">
        <v>54590</v>
      </c>
      <c r="F95" s="7">
        <v>8788</v>
      </c>
      <c r="G95" s="7">
        <v>33303</v>
      </c>
      <c r="H95" s="7">
        <v>12499</v>
      </c>
      <c r="I95" s="7">
        <v>1561</v>
      </c>
      <c r="J95" s="7">
        <v>9969</v>
      </c>
      <c r="K95" s="7">
        <v>32122</v>
      </c>
      <c r="L95" s="7">
        <v>2455</v>
      </c>
      <c r="M95" s="7">
        <v>6333</v>
      </c>
      <c r="N95" s="7">
        <v>4982</v>
      </c>
      <c r="O95" s="7">
        <v>15703</v>
      </c>
      <c r="P95" s="7">
        <v>12618</v>
      </c>
      <c r="Q95" s="7">
        <v>6505</v>
      </c>
      <c r="R95" s="7">
        <v>4433</v>
      </c>
      <c r="S95" s="7">
        <v>2812</v>
      </c>
      <c r="T95" s="7">
        <v>2902</v>
      </c>
      <c r="U95" s="7">
        <v>2921</v>
      </c>
      <c r="V95" s="7">
        <v>2680</v>
      </c>
      <c r="W95" s="7">
        <v>3093</v>
      </c>
      <c r="X95" s="7">
        <v>3224</v>
      </c>
      <c r="Y95" s="7">
        <v>3166</v>
      </c>
      <c r="Z95" s="7">
        <v>3077</v>
      </c>
      <c r="AA95" s="7">
        <v>3143</v>
      </c>
      <c r="AB95" s="7">
        <v>4258</v>
      </c>
      <c r="AC95" s="7">
        <v>4540</v>
      </c>
      <c r="AD95" s="7">
        <v>3820</v>
      </c>
      <c r="AE95" s="7">
        <v>3368</v>
      </c>
      <c r="AF95" s="7">
        <v>3137</v>
      </c>
      <c r="AG95" s="7">
        <v>2768</v>
      </c>
      <c r="AH95" s="7">
        <v>1665</v>
      </c>
      <c r="AI95" s="7">
        <v>1117</v>
      </c>
      <c r="AJ95" s="7">
        <v>444</v>
      </c>
      <c r="AK95" s="7">
        <v>460</v>
      </c>
      <c r="AL95" s="7">
        <v>444</v>
      </c>
      <c r="AM95" s="7">
        <v>487</v>
      </c>
      <c r="AN95" s="7">
        <v>557</v>
      </c>
      <c r="AO95" s="7">
        <v>507</v>
      </c>
      <c r="AP95" s="7">
        <v>548</v>
      </c>
      <c r="AQ95" s="7">
        <v>563</v>
      </c>
      <c r="AR95" s="7">
        <v>560</v>
      </c>
      <c r="AS95" s="7">
        <v>560</v>
      </c>
      <c r="AT95" s="7">
        <v>581</v>
      </c>
      <c r="AU95" s="7">
        <v>602</v>
      </c>
      <c r="AV95" s="7">
        <v>547</v>
      </c>
      <c r="AW95" s="7">
        <v>593</v>
      </c>
      <c r="AX95" s="7">
        <v>550</v>
      </c>
      <c r="AY95" s="7">
        <v>610</v>
      </c>
      <c r="AZ95" s="7">
        <v>619</v>
      </c>
      <c r="BA95" s="7">
        <v>632</v>
      </c>
      <c r="BB95" s="7">
        <v>549</v>
      </c>
      <c r="BC95" s="7">
        <v>559</v>
      </c>
      <c r="BD95" s="7">
        <v>562</v>
      </c>
      <c r="BE95" s="7">
        <v>660</v>
      </c>
      <c r="BF95" s="7">
        <v>522</v>
      </c>
      <c r="BG95" s="7">
        <v>486</v>
      </c>
      <c r="BH95" s="7">
        <v>503</v>
      </c>
      <c r="BI95" s="7">
        <v>509</v>
      </c>
      <c r="BJ95" s="7">
        <v>642</v>
      </c>
      <c r="BK95" s="7">
        <v>584</v>
      </c>
      <c r="BL95" s="7">
        <v>638</v>
      </c>
      <c r="BM95" s="7">
        <v>608</v>
      </c>
      <c r="BN95" s="7">
        <v>621</v>
      </c>
      <c r="BO95" s="7">
        <v>673</v>
      </c>
      <c r="BP95" s="7">
        <v>644</v>
      </c>
      <c r="BQ95" s="7">
        <v>647</v>
      </c>
      <c r="BR95" s="7">
        <v>604</v>
      </c>
      <c r="BS95" s="7">
        <v>656</v>
      </c>
      <c r="BT95" s="7">
        <v>648</v>
      </c>
      <c r="BU95" s="7">
        <v>641</v>
      </c>
      <c r="BV95" s="7">
        <v>627</v>
      </c>
      <c r="BW95" s="7">
        <v>612</v>
      </c>
      <c r="BX95" s="7">
        <v>638</v>
      </c>
      <c r="BY95" s="7">
        <v>628</v>
      </c>
      <c r="BZ95" s="7">
        <v>640</v>
      </c>
      <c r="CA95" s="7">
        <v>659</v>
      </c>
      <c r="CB95" s="7">
        <v>599</v>
      </c>
      <c r="CC95" s="7">
        <v>551</v>
      </c>
      <c r="CD95" s="7">
        <v>572</v>
      </c>
      <c r="CE95" s="7">
        <v>592</v>
      </c>
      <c r="CF95" s="7">
        <v>624</v>
      </c>
      <c r="CG95" s="7">
        <v>646</v>
      </c>
      <c r="CH95" s="7">
        <v>709</v>
      </c>
      <c r="CI95" s="7">
        <v>785</v>
      </c>
      <c r="CJ95" s="7">
        <v>913</v>
      </c>
      <c r="CK95" s="7">
        <v>840</v>
      </c>
      <c r="CL95" s="7">
        <v>844</v>
      </c>
      <c r="CM95" s="7">
        <v>876</v>
      </c>
      <c r="CN95" s="7">
        <v>883</v>
      </c>
      <c r="CO95" s="7">
        <v>900</v>
      </c>
      <c r="CP95" s="7">
        <v>933</v>
      </c>
      <c r="CQ95" s="7">
        <v>927</v>
      </c>
      <c r="CR95" s="7">
        <v>897</v>
      </c>
      <c r="CS95" s="7">
        <v>808</v>
      </c>
      <c r="CT95" s="7">
        <v>765</v>
      </c>
      <c r="CU95" s="7">
        <v>761</v>
      </c>
      <c r="CV95" s="7">
        <v>780</v>
      </c>
      <c r="CW95" s="7">
        <v>706</v>
      </c>
      <c r="CX95" s="7">
        <v>702</v>
      </c>
      <c r="CY95" s="7">
        <v>652</v>
      </c>
      <c r="CZ95" s="7">
        <v>693</v>
      </c>
      <c r="DA95" s="7">
        <v>679</v>
      </c>
      <c r="DB95" s="7">
        <v>642</v>
      </c>
      <c r="DC95" s="7">
        <v>628</v>
      </c>
      <c r="DD95" s="7">
        <v>600</v>
      </c>
      <c r="DE95" s="7">
        <v>601</v>
      </c>
      <c r="DF95" s="7">
        <v>643</v>
      </c>
      <c r="DG95" s="7">
        <v>665</v>
      </c>
      <c r="DH95" s="7">
        <v>704</v>
      </c>
      <c r="DI95" s="7">
        <v>564</v>
      </c>
      <c r="DJ95" s="7">
        <v>545</v>
      </c>
      <c r="DK95" s="7">
        <v>511</v>
      </c>
      <c r="DL95" s="7">
        <v>444</v>
      </c>
      <c r="DM95" s="7">
        <v>354</v>
      </c>
      <c r="DN95" s="7">
        <v>342</v>
      </c>
      <c r="DO95" s="7">
        <v>355</v>
      </c>
      <c r="DP95" s="7">
        <v>282</v>
      </c>
      <c r="DQ95" s="7">
        <v>332</v>
      </c>
      <c r="DR95" s="7">
        <v>294</v>
      </c>
      <c r="DS95" s="7">
        <v>242</v>
      </c>
      <c r="DT95" s="7">
        <v>225</v>
      </c>
      <c r="DU95" s="7">
        <v>192</v>
      </c>
      <c r="DV95" s="7">
        <v>164</v>
      </c>
      <c r="DW95" s="7">
        <v>444</v>
      </c>
      <c r="DX95" s="7">
        <f t="shared" si="4"/>
        <v>33303</v>
      </c>
      <c r="DY95" s="7">
        <f t="shared" si="5"/>
        <v>3801</v>
      </c>
      <c r="DZ95" s="7">
        <f t="shared" si="6"/>
        <v>15703</v>
      </c>
      <c r="EA95" s="7">
        <f t="shared" si="7"/>
        <v>12618</v>
      </c>
      <c r="EB95" s="8">
        <f>SUM(Table3[[#This Row],[13]:[90]])</f>
        <v>47581</v>
      </c>
    </row>
    <row r="96" spans="1:132" x14ac:dyDescent="0.2">
      <c r="A96" t="s">
        <v>138</v>
      </c>
      <c r="B96" t="s">
        <v>139</v>
      </c>
      <c r="C96" t="s">
        <v>269</v>
      </c>
      <c r="D96" t="s">
        <v>270</v>
      </c>
      <c r="E96" s="7">
        <v>81763</v>
      </c>
      <c r="F96" s="7">
        <v>14627</v>
      </c>
      <c r="G96" s="7">
        <v>50149</v>
      </c>
      <c r="H96" s="7">
        <v>16987</v>
      </c>
      <c r="I96" s="7">
        <v>1953</v>
      </c>
      <c r="J96" s="7">
        <v>16382</v>
      </c>
      <c r="K96" s="7">
        <v>48394</v>
      </c>
      <c r="L96" s="7">
        <v>3936</v>
      </c>
      <c r="M96" s="7">
        <v>10691</v>
      </c>
      <c r="N96" s="7">
        <v>7329</v>
      </c>
      <c r="O96" s="7">
        <v>25043</v>
      </c>
      <c r="P96" s="7">
        <v>17777</v>
      </c>
      <c r="Q96" s="7">
        <v>9213</v>
      </c>
      <c r="R96" s="7">
        <v>5821</v>
      </c>
      <c r="S96" s="7">
        <v>4755</v>
      </c>
      <c r="T96" s="7">
        <v>4921</v>
      </c>
      <c r="U96" s="7">
        <v>4426</v>
      </c>
      <c r="V96" s="7">
        <v>3918</v>
      </c>
      <c r="W96" s="7">
        <v>4678</v>
      </c>
      <c r="X96" s="7">
        <v>5208</v>
      </c>
      <c r="Y96" s="7">
        <v>5243</v>
      </c>
      <c r="Z96" s="7">
        <v>5184</v>
      </c>
      <c r="AA96" s="7">
        <v>4730</v>
      </c>
      <c r="AB96" s="7">
        <v>5933</v>
      </c>
      <c r="AC96" s="7">
        <v>6257</v>
      </c>
      <c r="AD96" s="7">
        <v>5587</v>
      </c>
      <c r="AE96" s="7">
        <v>4856</v>
      </c>
      <c r="AF96" s="7">
        <v>4357</v>
      </c>
      <c r="AG96" s="7">
        <v>3649</v>
      </c>
      <c r="AH96" s="7">
        <v>2172</v>
      </c>
      <c r="AI96" s="7">
        <v>1261</v>
      </c>
      <c r="AJ96" s="7">
        <v>692</v>
      </c>
      <c r="AK96" s="7">
        <v>766</v>
      </c>
      <c r="AL96" s="7">
        <v>758</v>
      </c>
      <c r="AM96" s="7">
        <v>779</v>
      </c>
      <c r="AN96" s="7">
        <v>776</v>
      </c>
      <c r="AO96" s="7">
        <v>857</v>
      </c>
      <c r="AP96" s="7">
        <v>847</v>
      </c>
      <c r="AQ96" s="7">
        <v>959</v>
      </c>
      <c r="AR96" s="7">
        <v>969</v>
      </c>
      <c r="AS96" s="7">
        <v>975</v>
      </c>
      <c r="AT96" s="7">
        <v>1005</v>
      </c>
      <c r="AU96" s="7">
        <v>967</v>
      </c>
      <c r="AV96" s="7">
        <v>996</v>
      </c>
      <c r="AW96" s="7">
        <v>995</v>
      </c>
      <c r="AX96" s="7">
        <v>959</v>
      </c>
      <c r="AY96" s="7">
        <v>1004</v>
      </c>
      <c r="AZ96" s="7">
        <v>1015</v>
      </c>
      <c r="BA96" s="7">
        <v>908</v>
      </c>
      <c r="BB96" s="7">
        <v>847</v>
      </c>
      <c r="BC96" s="7">
        <v>823</v>
      </c>
      <c r="BD96" s="7">
        <v>833</v>
      </c>
      <c r="BE96" s="7">
        <v>859</v>
      </c>
      <c r="BF96" s="7">
        <v>839</v>
      </c>
      <c r="BG96" s="7">
        <v>758</v>
      </c>
      <c r="BH96" s="7">
        <v>720</v>
      </c>
      <c r="BI96" s="7">
        <v>742</v>
      </c>
      <c r="BJ96" s="7">
        <v>967</v>
      </c>
      <c r="BK96" s="7">
        <v>903</v>
      </c>
      <c r="BL96" s="7">
        <v>858</v>
      </c>
      <c r="BM96" s="7">
        <v>951</v>
      </c>
      <c r="BN96" s="7">
        <v>999</v>
      </c>
      <c r="BO96" s="7">
        <v>1054</v>
      </c>
      <c r="BP96" s="7">
        <v>1079</v>
      </c>
      <c r="BQ96" s="7">
        <v>1014</v>
      </c>
      <c r="BR96" s="7">
        <v>1043</v>
      </c>
      <c r="BS96" s="7">
        <v>1018</v>
      </c>
      <c r="BT96" s="7">
        <v>1067</v>
      </c>
      <c r="BU96" s="7">
        <v>1094</v>
      </c>
      <c r="BV96" s="7">
        <v>1037</v>
      </c>
      <c r="BW96" s="7">
        <v>1007</v>
      </c>
      <c r="BX96" s="7">
        <v>1038</v>
      </c>
      <c r="BY96" s="7">
        <v>1061</v>
      </c>
      <c r="BZ96" s="7">
        <v>1071</v>
      </c>
      <c r="CA96" s="7">
        <v>1069</v>
      </c>
      <c r="CB96" s="7">
        <v>1030</v>
      </c>
      <c r="CC96" s="7">
        <v>953</v>
      </c>
      <c r="CD96" s="7">
        <v>778</v>
      </c>
      <c r="CE96" s="7">
        <v>916</v>
      </c>
      <c r="CF96" s="7">
        <v>1016</v>
      </c>
      <c r="CG96" s="7">
        <v>969</v>
      </c>
      <c r="CH96" s="7">
        <v>1051</v>
      </c>
      <c r="CI96" s="7">
        <v>1146</v>
      </c>
      <c r="CJ96" s="7">
        <v>1221</v>
      </c>
      <c r="CK96" s="7">
        <v>1144</v>
      </c>
      <c r="CL96" s="7">
        <v>1260</v>
      </c>
      <c r="CM96" s="7">
        <v>1162</v>
      </c>
      <c r="CN96" s="7">
        <v>1262</v>
      </c>
      <c r="CO96" s="7">
        <v>1269</v>
      </c>
      <c r="CP96" s="7">
        <v>1314</v>
      </c>
      <c r="CQ96" s="7">
        <v>1226</v>
      </c>
      <c r="CR96" s="7">
        <v>1186</v>
      </c>
      <c r="CS96" s="7">
        <v>1182</v>
      </c>
      <c r="CT96" s="7">
        <v>1152</v>
      </c>
      <c r="CU96" s="7">
        <v>1039</v>
      </c>
      <c r="CV96" s="7">
        <v>1143</v>
      </c>
      <c r="CW96" s="7">
        <v>1071</v>
      </c>
      <c r="CX96" s="7">
        <v>1061</v>
      </c>
      <c r="CY96" s="7">
        <v>1023</v>
      </c>
      <c r="CZ96" s="7">
        <v>932</v>
      </c>
      <c r="DA96" s="7">
        <v>895</v>
      </c>
      <c r="DB96" s="7">
        <v>945</v>
      </c>
      <c r="DC96" s="7">
        <v>898</v>
      </c>
      <c r="DD96" s="7">
        <v>847</v>
      </c>
      <c r="DE96" s="7">
        <v>852</v>
      </c>
      <c r="DF96" s="7">
        <v>872</v>
      </c>
      <c r="DG96" s="7">
        <v>888</v>
      </c>
      <c r="DH96" s="7">
        <v>958</v>
      </c>
      <c r="DI96" s="7">
        <v>734</v>
      </c>
      <c r="DJ96" s="7">
        <v>659</v>
      </c>
      <c r="DK96" s="7">
        <v>680</v>
      </c>
      <c r="DL96" s="7">
        <v>618</v>
      </c>
      <c r="DM96" s="7">
        <v>456</v>
      </c>
      <c r="DN96" s="7">
        <v>459</v>
      </c>
      <c r="DO96" s="7">
        <v>446</v>
      </c>
      <c r="DP96" s="7">
        <v>414</v>
      </c>
      <c r="DQ96" s="7">
        <v>397</v>
      </c>
      <c r="DR96" s="7">
        <v>319</v>
      </c>
      <c r="DS96" s="7">
        <v>303</v>
      </c>
      <c r="DT96" s="7">
        <v>249</v>
      </c>
      <c r="DU96" s="7">
        <v>215</v>
      </c>
      <c r="DV96" s="7">
        <v>175</v>
      </c>
      <c r="DW96" s="7">
        <v>692</v>
      </c>
      <c r="DX96" s="7">
        <f t="shared" si="4"/>
        <v>50149</v>
      </c>
      <c r="DY96" s="7">
        <f t="shared" si="5"/>
        <v>5574</v>
      </c>
      <c r="DZ96" s="7">
        <f t="shared" si="6"/>
        <v>25043</v>
      </c>
      <c r="EA96" s="7">
        <f t="shared" si="7"/>
        <v>17777</v>
      </c>
      <c r="EB96" s="8">
        <f>SUM(Table3[[#This Row],[13]:[90]])</f>
        <v>70114</v>
      </c>
    </row>
    <row r="97" spans="1:132" x14ac:dyDescent="0.2">
      <c r="A97" t="s">
        <v>138</v>
      </c>
      <c r="B97" t="s">
        <v>139</v>
      </c>
      <c r="C97" t="s">
        <v>271</v>
      </c>
      <c r="D97" t="s">
        <v>272</v>
      </c>
      <c r="E97" s="7">
        <v>69442</v>
      </c>
      <c r="F97" s="7">
        <v>12535</v>
      </c>
      <c r="G97" s="7">
        <v>41831</v>
      </c>
      <c r="H97" s="7">
        <v>15076</v>
      </c>
      <c r="I97" s="7">
        <v>1916</v>
      </c>
      <c r="J97" s="7">
        <v>14250</v>
      </c>
      <c r="K97" s="7">
        <v>40116</v>
      </c>
      <c r="L97" s="7">
        <v>3482</v>
      </c>
      <c r="M97" s="7">
        <v>9053</v>
      </c>
      <c r="N97" s="7">
        <v>6784</v>
      </c>
      <c r="O97" s="7">
        <v>19906</v>
      </c>
      <c r="P97" s="7">
        <v>15141</v>
      </c>
      <c r="Q97" s="7">
        <v>8089</v>
      </c>
      <c r="R97" s="7">
        <v>5071</v>
      </c>
      <c r="S97" s="7">
        <v>3908</v>
      </c>
      <c r="T97" s="7">
        <v>4333</v>
      </c>
      <c r="U97" s="7">
        <v>4060</v>
      </c>
      <c r="V97" s="7">
        <v>3536</v>
      </c>
      <c r="W97" s="7">
        <v>3919</v>
      </c>
      <c r="X97" s="7">
        <v>4062</v>
      </c>
      <c r="Y97" s="7">
        <v>4133</v>
      </c>
      <c r="Z97" s="7">
        <v>3870</v>
      </c>
      <c r="AA97" s="7">
        <v>3922</v>
      </c>
      <c r="AB97" s="7">
        <v>4902</v>
      </c>
      <c r="AC97" s="7">
        <v>5401</v>
      </c>
      <c r="AD97" s="7">
        <v>4838</v>
      </c>
      <c r="AE97" s="7">
        <v>4177</v>
      </c>
      <c r="AF97" s="7">
        <v>3912</v>
      </c>
      <c r="AG97" s="7">
        <v>3104</v>
      </c>
      <c r="AH97" s="7">
        <v>1967</v>
      </c>
      <c r="AI97" s="7">
        <v>1245</v>
      </c>
      <c r="AJ97" s="7">
        <v>671</v>
      </c>
      <c r="AK97" s="7">
        <v>683</v>
      </c>
      <c r="AL97" s="7">
        <v>643</v>
      </c>
      <c r="AM97" s="7">
        <v>697</v>
      </c>
      <c r="AN97" s="7">
        <v>727</v>
      </c>
      <c r="AO97" s="7">
        <v>732</v>
      </c>
      <c r="AP97" s="7">
        <v>758</v>
      </c>
      <c r="AQ97" s="7">
        <v>733</v>
      </c>
      <c r="AR97" s="7">
        <v>755</v>
      </c>
      <c r="AS97" s="7">
        <v>838</v>
      </c>
      <c r="AT97" s="7">
        <v>824</v>
      </c>
      <c r="AU97" s="7">
        <v>852</v>
      </c>
      <c r="AV97" s="7">
        <v>919</v>
      </c>
      <c r="AW97" s="7">
        <v>844</v>
      </c>
      <c r="AX97" s="7">
        <v>852</v>
      </c>
      <c r="AY97" s="7">
        <v>866</v>
      </c>
      <c r="AZ97" s="7">
        <v>812</v>
      </c>
      <c r="BA97" s="7">
        <v>874</v>
      </c>
      <c r="BB97" s="7">
        <v>841</v>
      </c>
      <c r="BC97" s="7">
        <v>781</v>
      </c>
      <c r="BD97" s="7">
        <v>752</v>
      </c>
      <c r="BE97" s="7">
        <v>800</v>
      </c>
      <c r="BF97" s="7">
        <v>758</v>
      </c>
      <c r="BG97" s="7">
        <v>659</v>
      </c>
      <c r="BH97" s="7">
        <v>688</v>
      </c>
      <c r="BI97" s="7">
        <v>631</v>
      </c>
      <c r="BJ97" s="7">
        <v>807</v>
      </c>
      <c r="BK97" s="7">
        <v>759</v>
      </c>
      <c r="BL97" s="7">
        <v>767</v>
      </c>
      <c r="BM97" s="7">
        <v>813</v>
      </c>
      <c r="BN97" s="7">
        <v>773</v>
      </c>
      <c r="BO97" s="7">
        <v>813</v>
      </c>
      <c r="BP97" s="7">
        <v>820</v>
      </c>
      <c r="BQ97" s="7">
        <v>809</v>
      </c>
      <c r="BR97" s="7">
        <v>804</v>
      </c>
      <c r="BS97" s="7">
        <v>816</v>
      </c>
      <c r="BT97" s="7">
        <v>790</v>
      </c>
      <c r="BU97" s="7">
        <v>826</v>
      </c>
      <c r="BV97" s="7">
        <v>835</v>
      </c>
      <c r="BW97" s="7">
        <v>808</v>
      </c>
      <c r="BX97" s="7">
        <v>874</v>
      </c>
      <c r="BY97" s="7">
        <v>768</v>
      </c>
      <c r="BZ97" s="7">
        <v>822</v>
      </c>
      <c r="CA97" s="7">
        <v>781</v>
      </c>
      <c r="CB97" s="7">
        <v>777</v>
      </c>
      <c r="CC97" s="7">
        <v>722</v>
      </c>
      <c r="CD97" s="7">
        <v>733</v>
      </c>
      <c r="CE97" s="7">
        <v>770</v>
      </c>
      <c r="CF97" s="7">
        <v>753</v>
      </c>
      <c r="CG97" s="7">
        <v>794</v>
      </c>
      <c r="CH97" s="7">
        <v>872</v>
      </c>
      <c r="CI97" s="7">
        <v>926</v>
      </c>
      <c r="CJ97" s="7">
        <v>956</v>
      </c>
      <c r="CK97" s="7">
        <v>952</v>
      </c>
      <c r="CL97" s="7">
        <v>1018</v>
      </c>
      <c r="CM97" s="7">
        <v>1050</v>
      </c>
      <c r="CN97" s="7">
        <v>992</v>
      </c>
      <c r="CO97" s="7">
        <v>1123</v>
      </c>
      <c r="CP97" s="7">
        <v>1100</v>
      </c>
      <c r="CQ97" s="7">
        <v>1106</v>
      </c>
      <c r="CR97" s="7">
        <v>1080</v>
      </c>
      <c r="CS97" s="7">
        <v>1097</v>
      </c>
      <c r="CT97" s="7">
        <v>965</v>
      </c>
      <c r="CU97" s="7">
        <v>892</v>
      </c>
      <c r="CV97" s="7">
        <v>948</v>
      </c>
      <c r="CW97" s="7">
        <v>936</v>
      </c>
      <c r="CX97" s="7">
        <v>881</v>
      </c>
      <c r="CY97" s="7">
        <v>832</v>
      </c>
      <c r="CZ97" s="7">
        <v>858</v>
      </c>
      <c r="DA97" s="7">
        <v>802</v>
      </c>
      <c r="DB97" s="7">
        <v>804</v>
      </c>
      <c r="DC97" s="7">
        <v>752</v>
      </c>
      <c r="DD97" s="7">
        <v>764</v>
      </c>
      <c r="DE97" s="7">
        <v>794</v>
      </c>
      <c r="DF97" s="7">
        <v>821</v>
      </c>
      <c r="DG97" s="7">
        <v>781</v>
      </c>
      <c r="DH97" s="7">
        <v>917</v>
      </c>
      <c r="DI97" s="7">
        <v>581</v>
      </c>
      <c r="DJ97" s="7">
        <v>591</v>
      </c>
      <c r="DK97" s="7">
        <v>552</v>
      </c>
      <c r="DL97" s="7">
        <v>463</v>
      </c>
      <c r="DM97" s="7">
        <v>450</v>
      </c>
      <c r="DN97" s="7">
        <v>435</v>
      </c>
      <c r="DO97" s="7">
        <v>364</v>
      </c>
      <c r="DP97" s="7">
        <v>369</v>
      </c>
      <c r="DQ97" s="7">
        <v>349</v>
      </c>
      <c r="DR97" s="7">
        <v>337</v>
      </c>
      <c r="DS97" s="7">
        <v>263</v>
      </c>
      <c r="DT97" s="7">
        <v>266</v>
      </c>
      <c r="DU97" s="7">
        <v>191</v>
      </c>
      <c r="DV97" s="7">
        <v>188</v>
      </c>
      <c r="DW97" s="7">
        <v>671</v>
      </c>
      <c r="DX97" s="7">
        <f t="shared" si="4"/>
        <v>41831</v>
      </c>
      <c r="DY97" s="7">
        <f t="shared" si="5"/>
        <v>5069</v>
      </c>
      <c r="DZ97" s="7">
        <f t="shared" si="6"/>
        <v>19906</v>
      </c>
      <c r="EA97" s="7">
        <f t="shared" si="7"/>
        <v>15141</v>
      </c>
      <c r="EB97" s="8">
        <f>SUM(Table3[[#This Row],[13]:[90]])</f>
        <v>59437</v>
      </c>
    </row>
    <row r="98" spans="1:132" x14ac:dyDescent="0.2">
      <c r="A98" t="s">
        <v>138</v>
      </c>
      <c r="B98" t="s">
        <v>139</v>
      </c>
      <c r="C98" t="s">
        <v>273</v>
      </c>
      <c r="D98" t="s">
        <v>274</v>
      </c>
      <c r="E98" s="7">
        <v>14263</v>
      </c>
      <c r="F98" s="7">
        <v>2405</v>
      </c>
      <c r="G98" s="7">
        <v>8489</v>
      </c>
      <c r="H98" s="7">
        <v>3369</v>
      </c>
      <c r="I98" s="7">
        <v>366</v>
      </c>
      <c r="J98" s="7">
        <v>2729</v>
      </c>
      <c r="K98" s="7">
        <v>8165</v>
      </c>
      <c r="L98" s="7">
        <v>627</v>
      </c>
      <c r="M98" s="7">
        <v>1778</v>
      </c>
      <c r="N98" s="7">
        <v>1288</v>
      </c>
      <c r="O98" s="7">
        <v>3953</v>
      </c>
      <c r="P98" s="7">
        <v>3248</v>
      </c>
      <c r="Q98" s="7">
        <v>1787</v>
      </c>
      <c r="R98" s="7">
        <v>1216</v>
      </c>
      <c r="S98" s="7">
        <v>776</v>
      </c>
      <c r="T98" s="7">
        <v>833</v>
      </c>
      <c r="U98" s="7">
        <v>827</v>
      </c>
      <c r="V98" s="7">
        <v>630</v>
      </c>
      <c r="W98" s="7">
        <v>678</v>
      </c>
      <c r="X98" s="7">
        <v>773</v>
      </c>
      <c r="Y98" s="7">
        <v>818</v>
      </c>
      <c r="Z98" s="7">
        <v>825</v>
      </c>
      <c r="AA98" s="7">
        <v>859</v>
      </c>
      <c r="AB98" s="7">
        <v>1068</v>
      </c>
      <c r="AC98" s="7">
        <v>1187</v>
      </c>
      <c r="AD98" s="7">
        <v>993</v>
      </c>
      <c r="AE98" s="7">
        <v>909</v>
      </c>
      <c r="AF98" s="7">
        <v>878</v>
      </c>
      <c r="AG98" s="7">
        <v>796</v>
      </c>
      <c r="AH98" s="7">
        <v>420</v>
      </c>
      <c r="AI98" s="7">
        <v>257</v>
      </c>
      <c r="AJ98" s="7">
        <v>109</v>
      </c>
      <c r="AK98" s="7">
        <v>115</v>
      </c>
      <c r="AL98" s="7">
        <v>125</v>
      </c>
      <c r="AM98" s="7">
        <v>134</v>
      </c>
      <c r="AN98" s="7">
        <v>126</v>
      </c>
      <c r="AO98" s="7">
        <v>127</v>
      </c>
      <c r="AP98" s="7">
        <v>135</v>
      </c>
      <c r="AQ98" s="7">
        <v>151</v>
      </c>
      <c r="AR98" s="7">
        <v>144</v>
      </c>
      <c r="AS98" s="7">
        <v>175</v>
      </c>
      <c r="AT98" s="7">
        <v>171</v>
      </c>
      <c r="AU98" s="7">
        <v>163</v>
      </c>
      <c r="AV98" s="7">
        <v>154</v>
      </c>
      <c r="AW98" s="7">
        <v>167</v>
      </c>
      <c r="AX98" s="7">
        <v>172</v>
      </c>
      <c r="AY98" s="7">
        <v>177</v>
      </c>
      <c r="AZ98" s="7">
        <v>169</v>
      </c>
      <c r="BA98" s="7">
        <v>158</v>
      </c>
      <c r="BB98" s="7">
        <v>166</v>
      </c>
      <c r="BC98" s="7">
        <v>172</v>
      </c>
      <c r="BD98" s="7">
        <v>162</v>
      </c>
      <c r="BE98" s="7">
        <v>146</v>
      </c>
      <c r="BF98" s="7">
        <v>130</v>
      </c>
      <c r="BG98" s="7">
        <v>127</v>
      </c>
      <c r="BH98" s="7">
        <v>121</v>
      </c>
      <c r="BI98" s="7">
        <v>106</v>
      </c>
      <c r="BJ98" s="7">
        <v>128</v>
      </c>
      <c r="BK98" s="7">
        <v>161</v>
      </c>
      <c r="BL98" s="7">
        <v>119</v>
      </c>
      <c r="BM98" s="7">
        <v>124</v>
      </c>
      <c r="BN98" s="7">
        <v>146</v>
      </c>
      <c r="BO98" s="7">
        <v>153</v>
      </c>
      <c r="BP98" s="7">
        <v>159</v>
      </c>
      <c r="BQ98" s="7">
        <v>150</v>
      </c>
      <c r="BR98" s="7">
        <v>150</v>
      </c>
      <c r="BS98" s="7">
        <v>161</v>
      </c>
      <c r="BT98" s="7">
        <v>166</v>
      </c>
      <c r="BU98" s="7">
        <v>165</v>
      </c>
      <c r="BV98" s="7">
        <v>166</v>
      </c>
      <c r="BW98" s="7">
        <v>156</v>
      </c>
      <c r="BX98" s="7">
        <v>165</v>
      </c>
      <c r="BY98" s="7">
        <v>162</v>
      </c>
      <c r="BZ98" s="7">
        <v>161</v>
      </c>
      <c r="CA98" s="7">
        <v>159</v>
      </c>
      <c r="CB98" s="7">
        <v>189</v>
      </c>
      <c r="CC98" s="7">
        <v>154</v>
      </c>
      <c r="CD98" s="7">
        <v>162</v>
      </c>
      <c r="CE98" s="7">
        <v>147</v>
      </c>
      <c r="CF98" s="7">
        <v>161</v>
      </c>
      <c r="CG98" s="7">
        <v>196</v>
      </c>
      <c r="CH98" s="7">
        <v>193</v>
      </c>
      <c r="CI98" s="7">
        <v>213</v>
      </c>
      <c r="CJ98" s="7">
        <v>213</v>
      </c>
      <c r="CK98" s="7">
        <v>204</v>
      </c>
      <c r="CL98" s="7">
        <v>226</v>
      </c>
      <c r="CM98" s="7">
        <v>212</v>
      </c>
      <c r="CN98" s="7">
        <v>230</v>
      </c>
      <c r="CO98" s="7">
        <v>244</v>
      </c>
      <c r="CP98" s="7">
        <v>250</v>
      </c>
      <c r="CQ98" s="7">
        <v>229</v>
      </c>
      <c r="CR98" s="7">
        <v>234</v>
      </c>
      <c r="CS98" s="7">
        <v>195</v>
      </c>
      <c r="CT98" s="7">
        <v>209</v>
      </c>
      <c r="CU98" s="7">
        <v>206</v>
      </c>
      <c r="CV98" s="7">
        <v>201</v>
      </c>
      <c r="CW98" s="7">
        <v>182</v>
      </c>
      <c r="CX98" s="7">
        <v>182</v>
      </c>
      <c r="CY98" s="7">
        <v>209</v>
      </c>
      <c r="CZ98" s="7">
        <v>174</v>
      </c>
      <c r="DA98" s="7">
        <v>158</v>
      </c>
      <c r="DB98" s="7">
        <v>186</v>
      </c>
      <c r="DC98" s="7">
        <v>174</v>
      </c>
      <c r="DD98" s="7">
        <v>155</v>
      </c>
      <c r="DE98" s="7">
        <v>169</v>
      </c>
      <c r="DF98" s="7">
        <v>170</v>
      </c>
      <c r="DG98" s="7">
        <v>210</v>
      </c>
      <c r="DH98" s="7">
        <v>187</v>
      </c>
      <c r="DI98" s="7">
        <v>157</v>
      </c>
      <c r="DJ98" s="7">
        <v>182</v>
      </c>
      <c r="DK98" s="7">
        <v>146</v>
      </c>
      <c r="DL98" s="7">
        <v>124</v>
      </c>
      <c r="DM98" s="7">
        <v>107</v>
      </c>
      <c r="DN98" s="7">
        <v>98</v>
      </c>
      <c r="DO98" s="7">
        <v>72</v>
      </c>
      <c r="DP98" s="7">
        <v>71</v>
      </c>
      <c r="DQ98" s="7">
        <v>72</v>
      </c>
      <c r="DR98" s="7">
        <v>73</v>
      </c>
      <c r="DS98" s="7">
        <v>63</v>
      </c>
      <c r="DT98" s="7">
        <v>40</v>
      </c>
      <c r="DU98" s="7">
        <v>41</v>
      </c>
      <c r="DV98" s="7">
        <v>40</v>
      </c>
      <c r="DW98" s="7">
        <v>109</v>
      </c>
      <c r="DX98" s="7">
        <f t="shared" si="4"/>
        <v>8489</v>
      </c>
      <c r="DY98" s="7">
        <f t="shared" si="5"/>
        <v>964</v>
      </c>
      <c r="DZ98" s="7">
        <f t="shared" si="6"/>
        <v>3953</v>
      </c>
      <c r="EA98" s="7">
        <f t="shared" si="7"/>
        <v>3248</v>
      </c>
      <c r="EB98" s="8">
        <f>SUM(Table3[[#This Row],[13]:[90]])</f>
        <v>12376</v>
      </c>
    </row>
    <row r="99" spans="1:132" x14ac:dyDescent="0.2">
      <c r="A99" t="s">
        <v>138</v>
      </c>
      <c r="B99" t="s">
        <v>139</v>
      </c>
      <c r="C99" t="s">
        <v>275</v>
      </c>
      <c r="D99" t="s">
        <v>276</v>
      </c>
      <c r="E99" s="7">
        <v>32694</v>
      </c>
      <c r="F99" s="7">
        <v>4532</v>
      </c>
      <c r="G99" s="7">
        <v>18413</v>
      </c>
      <c r="H99" s="7">
        <v>9749</v>
      </c>
      <c r="I99" s="7">
        <v>1248</v>
      </c>
      <c r="J99" s="7">
        <v>5145</v>
      </c>
      <c r="K99" s="7">
        <v>17800</v>
      </c>
      <c r="L99" s="7">
        <v>1106</v>
      </c>
      <c r="M99" s="7">
        <v>3426</v>
      </c>
      <c r="N99" s="7">
        <v>2691</v>
      </c>
      <c r="O99" s="7">
        <v>7329</v>
      </c>
      <c r="P99" s="7">
        <v>8393</v>
      </c>
      <c r="Q99" s="7">
        <v>5133</v>
      </c>
      <c r="R99" s="7">
        <v>3368</v>
      </c>
      <c r="S99" s="7">
        <v>1416</v>
      </c>
      <c r="T99" s="7">
        <v>1673</v>
      </c>
      <c r="U99" s="7">
        <v>1565</v>
      </c>
      <c r="V99" s="7">
        <v>1463</v>
      </c>
      <c r="W99" s="7">
        <v>1276</v>
      </c>
      <c r="X99" s="7">
        <v>1328</v>
      </c>
      <c r="Y99" s="7">
        <v>1395</v>
      </c>
      <c r="Z99" s="7">
        <v>1551</v>
      </c>
      <c r="AA99" s="7">
        <v>1779</v>
      </c>
      <c r="AB99" s="7">
        <v>2595</v>
      </c>
      <c r="AC99" s="7">
        <v>2917</v>
      </c>
      <c r="AD99" s="7">
        <v>2881</v>
      </c>
      <c r="AE99" s="7">
        <v>2561</v>
      </c>
      <c r="AF99" s="7">
        <v>2572</v>
      </c>
      <c r="AG99" s="7">
        <v>2065</v>
      </c>
      <c r="AH99" s="7">
        <v>1303</v>
      </c>
      <c r="AI99" s="7">
        <v>816</v>
      </c>
      <c r="AJ99" s="7">
        <v>432</v>
      </c>
      <c r="AK99" s="7">
        <v>195.99999999999997</v>
      </c>
      <c r="AL99" s="7">
        <v>216</v>
      </c>
      <c r="AM99" s="7">
        <v>221</v>
      </c>
      <c r="AN99" s="7">
        <v>225</v>
      </c>
      <c r="AO99" s="7">
        <v>247.99999999999997</v>
      </c>
      <c r="AP99" s="7">
        <v>245</v>
      </c>
      <c r="AQ99" s="7">
        <v>279</v>
      </c>
      <c r="AR99" s="7">
        <v>270</v>
      </c>
      <c r="AS99" s="7">
        <v>300</v>
      </c>
      <c r="AT99" s="7">
        <v>322</v>
      </c>
      <c r="AU99" s="7">
        <v>295</v>
      </c>
      <c r="AV99" s="7">
        <v>309</v>
      </c>
      <c r="AW99" s="7">
        <v>341</v>
      </c>
      <c r="AX99" s="7">
        <v>369</v>
      </c>
      <c r="AY99" s="7">
        <v>359</v>
      </c>
      <c r="AZ99" s="7">
        <v>337</v>
      </c>
      <c r="BA99" s="7">
        <v>316</v>
      </c>
      <c r="BB99" s="7">
        <v>297</v>
      </c>
      <c r="BC99" s="7">
        <v>321</v>
      </c>
      <c r="BD99" s="7">
        <v>294</v>
      </c>
      <c r="BE99" s="7">
        <v>343</v>
      </c>
      <c r="BF99" s="7">
        <v>337</v>
      </c>
      <c r="BG99" s="7">
        <v>297</v>
      </c>
      <c r="BH99" s="7">
        <v>265</v>
      </c>
      <c r="BI99" s="7">
        <v>221</v>
      </c>
      <c r="BJ99" s="7">
        <v>260</v>
      </c>
      <c r="BK99" s="7">
        <v>249</v>
      </c>
      <c r="BL99" s="7">
        <v>253</v>
      </c>
      <c r="BM99" s="7">
        <v>266</v>
      </c>
      <c r="BN99" s="7">
        <v>248</v>
      </c>
      <c r="BO99" s="7">
        <v>261</v>
      </c>
      <c r="BP99" s="7">
        <v>253</v>
      </c>
      <c r="BQ99" s="7">
        <v>267</v>
      </c>
      <c r="BR99" s="7">
        <v>273</v>
      </c>
      <c r="BS99" s="7">
        <v>274</v>
      </c>
      <c r="BT99" s="7">
        <v>265</v>
      </c>
      <c r="BU99" s="7">
        <v>293</v>
      </c>
      <c r="BV99" s="7">
        <v>271</v>
      </c>
      <c r="BW99" s="7">
        <v>279</v>
      </c>
      <c r="BX99" s="7">
        <v>287</v>
      </c>
      <c r="BY99" s="7">
        <v>286</v>
      </c>
      <c r="BZ99" s="7">
        <v>320</v>
      </c>
      <c r="CA99" s="7">
        <v>300</v>
      </c>
      <c r="CB99" s="7">
        <v>345</v>
      </c>
      <c r="CC99" s="7">
        <v>300</v>
      </c>
      <c r="CD99" s="7">
        <v>296</v>
      </c>
      <c r="CE99" s="7">
        <v>326</v>
      </c>
      <c r="CF99" s="7">
        <v>334</v>
      </c>
      <c r="CG99" s="7">
        <v>372</v>
      </c>
      <c r="CH99" s="7">
        <v>451</v>
      </c>
      <c r="CI99" s="7">
        <v>505</v>
      </c>
      <c r="CJ99" s="7">
        <v>530</v>
      </c>
      <c r="CK99" s="7">
        <v>477</v>
      </c>
      <c r="CL99" s="7">
        <v>504</v>
      </c>
      <c r="CM99" s="7">
        <v>579</v>
      </c>
      <c r="CN99" s="7">
        <v>578</v>
      </c>
      <c r="CO99" s="7">
        <v>573</v>
      </c>
      <c r="CP99" s="7">
        <v>617</v>
      </c>
      <c r="CQ99" s="7">
        <v>591</v>
      </c>
      <c r="CR99" s="7">
        <v>558</v>
      </c>
      <c r="CS99" s="7">
        <v>591</v>
      </c>
      <c r="CT99" s="7">
        <v>597</v>
      </c>
      <c r="CU99" s="7">
        <v>575</v>
      </c>
      <c r="CV99" s="7">
        <v>578</v>
      </c>
      <c r="CW99" s="7">
        <v>540</v>
      </c>
      <c r="CX99" s="7">
        <v>537</v>
      </c>
      <c r="CY99" s="7">
        <v>483</v>
      </c>
      <c r="CZ99" s="7">
        <v>514</v>
      </c>
      <c r="DA99" s="7">
        <v>487</v>
      </c>
      <c r="DB99" s="7">
        <v>540</v>
      </c>
      <c r="DC99" s="7">
        <v>496</v>
      </c>
      <c r="DD99" s="7">
        <v>524</v>
      </c>
      <c r="DE99" s="7">
        <v>458</v>
      </c>
      <c r="DF99" s="7">
        <v>553</v>
      </c>
      <c r="DG99" s="7">
        <v>541</v>
      </c>
      <c r="DH99" s="7">
        <v>577</v>
      </c>
      <c r="DI99" s="7">
        <v>400</v>
      </c>
      <c r="DJ99" s="7">
        <v>412</v>
      </c>
      <c r="DK99" s="7">
        <v>371</v>
      </c>
      <c r="DL99" s="7">
        <v>305</v>
      </c>
      <c r="DM99" s="7">
        <v>323</v>
      </c>
      <c r="DN99" s="7">
        <v>273</v>
      </c>
      <c r="DO99" s="7">
        <v>275</v>
      </c>
      <c r="DP99" s="7">
        <v>237</v>
      </c>
      <c r="DQ99" s="7">
        <v>195</v>
      </c>
      <c r="DR99" s="7">
        <v>214</v>
      </c>
      <c r="DS99" s="7">
        <v>175</v>
      </c>
      <c r="DT99" s="7">
        <v>151</v>
      </c>
      <c r="DU99" s="7">
        <v>156</v>
      </c>
      <c r="DV99" s="7">
        <v>120</v>
      </c>
      <c r="DW99" s="7">
        <v>432</v>
      </c>
      <c r="DX99" s="7">
        <f t="shared" si="4"/>
        <v>18413</v>
      </c>
      <c r="DY99" s="7">
        <f t="shared" si="5"/>
        <v>2078</v>
      </c>
      <c r="DZ99" s="7">
        <f t="shared" si="6"/>
        <v>7329</v>
      </c>
      <c r="EA99" s="7">
        <f t="shared" si="7"/>
        <v>8393</v>
      </c>
      <c r="EB99" s="8">
        <f>SUM(Table3[[#This Row],[13]:[90]])</f>
        <v>29227</v>
      </c>
    </row>
    <row r="100" spans="1:132" x14ac:dyDescent="0.2">
      <c r="A100" t="s">
        <v>138</v>
      </c>
      <c r="B100" t="s">
        <v>139</v>
      </c>
      <c r="C100" t="s">
        <v>277</v>
      </c>
      <c r="D100" t="s">
        <v>232</v>
      </c>
      <c r="E100" s="7">
        <v>92948</v>
      </c>
      <c r="F100" s="7">
        <v>15366</v>
      </c>
      <c r="G100" s="7">
        <v>54732</v>
      </c>
      <c r="H100" s="7">
        <v>22850</v>
      </c>
      <c r="I100" s="7">
        <v>2828</v>
      </c>
      <c r="J100" s="7">
        <v>17412</v>
      </c>
      <c r="K100" s="7">
        <v>52686</v>
      </c>
      <c r="L100" s="7">
        <v>4185</v>
      </c>
      <c r="M100" s="7">
        <v>11181</v>
      </c>
      <c r="N100" s="7">
        <v>8505</v>
      </c>
      <c r="O100" s="7">
        <v>24707</v>
      </c>
      <c r="P100" s="7">
        <v>21520</v>
      </c>
      <c r="Q100" s="7">
        <v>12294</v>
      </c>
      <c r="R100" s="7">
        <v>7728</v>
      </c>
      <c r="S100" s="7">
        <v>4185</v>
      </c>
      <c r="T100" s="7">
        <v>4825</v>
      </c>
      <c r="U100" s="7">
        <v>5332</v>
      </c>
      <c r="V100" s="7">
        <v>5003</v>
      </c>
      <c r="W100" s="7">
        <v>4526</v>
      </c>
      <c r="X100" s="7">
        <v>4552</v>
      </c>
      <c r="Y100" s="7">
        <v>4950</v>
      </c>
      <c r="Z100" s="7">
        <v>5059</v>
      </c>
      <c r="AA100" s="7">
        <v>4960</v>
      </c>
      <c r="AB100" s="7">
        <v>5186</v>
      </c>
      <c r="AC100" s="7">
        <v>6939</v>
      </c>
      <c r="AD100" s="7">
        <v>7562</v>
      </c>
      <c r="AE100" s="7">
        <v>7019</v>
      </c>
      <c r="AF100" s="7">
        <v>6280</v>
      </c>
      <c r="AG100" s="7">
        <v>6014</v>
      </c>
      <c r="AH100" s="7">
        <v>4766</v>
      </c>
      <c r="AI100" s="7">
        <v>2962</v>
      </c>
      <c r="AJ100" s="7">
        <v>1865</v>
      </c>
      <c r="AK100" s="7">
        <v>963</v>
      </c>
      <c r="AL100" s="7">
        <v>799</v>
      </c>
      <c r="AM100" s="7">
        <v>802</v>
      </c>
      <c r="AN100" s="7">
        <v>852</v>
      </c>
      <c r="AO100" s="7">
        <v>835</v>
      </c>
      <c r="AP100" s="7">
        <v>897</v>
      </c>
      <c r="AQ100" s="7">
        <v>904</v>
      </c>
      <c r="AR100" s="7">
        <v>924</v>
      </c>
      <c r="AS100" s="7">
        <v>921</v>
      </c>
      <c r="AT100" s="7">
        <v>1033</v>
      </c>
      <c r="AU100" s="7">
        <v>1043</v>
      </c>
      <c r="AV100" s="7">
        <v>1031</v>
      </c>
      <c r="AW100" s="7">
        <v>1061</v>
      </c>
      <c r="AX100" s="7">
        <v>1026</v>
      </c>
      <c r="AY100" s="7">
        <v>1084</v>
      </c>
      <c r="AZ100" s="7">
        <v>1130</v>
      </c>
      <c r="BA100" s="7">
        <v>1024</v>
      </c>
      <c r="BB100" s="7">
        <v>1032</v>
      </c>
      <c r="BC100" s="7">
        <v>1014</v>
      </c>
      <c r="BD100" s="7">
        <v>994</v>
      </c>
      <c r="BE100" s="7">
        <v>939</v>
      </c>
      <c r="BF100" s="7">
        <v>1054</v>
      </c>
      <c r="BG100" s="7">
        <v>968</v>
      </c>
      <c r="BH100" s="7">
        <v>897</v>
      </c>
      <c r="BI100" s="7">
        <v>822</v>
      </c>
      <c r="BJ100" s="7">
        <v>785</v>
      </c>
      <c r="BK100" s="7">
        <v>948</v>
      </c>
      <c r="BL100" s="7">
        <v>862</v>
      </c>
      <c r="BM100" s="7">
        <v>880</v>
      </c>
      <c r="BN100" s="7">
        <v>939</v>
      </c>
      <c r="BO100" s="7">
        <v>923</v>
      </c>
      <c r="BP100" s="7">
        <v>969</v>
      </c>
      <c r="BQ100" s="7">
        <v>991</v>
      </c>
      <c r="BR100" s="7">
        <v>988</v>
      </c>
      <c r="BS100" s="7">
        <v>983</v>
      </c>
      <c r="BT100" s="7">
        <v>1019</v>
      </c>
      <c r="BU100" s="7">
        <v>929</v>
      </c>
      <c r="BV100" s="7">
        <v>1076</v>
      </c>
      <c r="BW100" s="7">
        <v>1023</v>
      </c>
      <c r="BX100" s="7">
        <v>986</v>
      </c>
      <c r="BY100" s="7">
        <v>1045</v>
      </c>
      <c r="BZ100" s="7">
        <v>940</v>
      </c>
      <c r="CA100" s="7">
        <v>1071</v>
      </c>
      <c r="CB100" s="7">
        <v>993</v>
      </c>
      <c r="CC100" s="7">
        <v>1035</v>
      </c>
      <c r="CD100" s="7">
        <v>921</v>
      </c>
      <c r="CE100" s="7">
        <v>901</v>
      </c>
      <c r="CF100" s="7">
        <v>977</v>
      </c>
      <c r="CG100" s="7">
        <v>1019</v>
      </c>
      <c r="CH100" s="7">
        <v>1062</v>
      </c>
      <c r="CI100" s="7">
        <v>1227</v>
      </c>
      <c r="CJ100" s="7">
        <v>1340</v>
      </c>
      <c r="CK100" s="7">
        <v>1390</v>
      </c>
      <c r="CL100" s="7">
        <v>1350</v>
      </c>
      <c r="CM100" s="7">
        <v>1359</v>
      </c>
      <c r="CN100" s="7">
        <v>1500</v>
      </c>
      <c r="CO100" s="7">
        <v>1481</v>
      </c>
      <c r="CP100" s="7">
        <v>1553</v>
      </c>
      <c r="CQ100" s="7">
        <v>1547</v>
      </c>
      <c r="CR100" s="7">
        <v>1529</v>
      </c>
      <c r="CS100" s="7">
        <v>1452</v>
      </c>
      <c r="CT100" s="7">
        <v>1511</v>
      </c>
      <c r="CU100" s="7">
        <v>1398</v>
      </c>
      <c r="CV100" s="7">
        <v>1364</v>
      </c>
      <c r="CW100" s="7">
        <v>1399</v>
      </c>
      <c r="CX100" s="7">
        <v>1347</v>
      </c>
      <c r="CY100" s="7">
        <v>1360</v>
      </c>
      <c r="CZ100" s="7">
        <v>1230</v>
      </c>
      <c r="DA100" s="7">
        <v>1274</v>
      </c>
      <c r="DB100" s="7">
        <v>1171</v>
      </c>
      <c r="DC100" s="7">
        <v>1245</v>
      </c>
      <c r="DD100" s="7">
        <v>1173</v>
      </c>
      <c r="DE100" s="7">
        <v>1185</v>
      </c>
      <c r="DF100" s="7">
        <v>1143</v>
      </c>
      <c r="DG100" s="7">
        <v>1289</v>
      </c>
      <c r="DH100" s="7">
        <v>1224</v>
      </c>
      <c r="DI100" s="7">
        <v>1378</v>
      </c>
      <c r="DJ100" s="7">
        <v>899</v>
      </c>
      <c r="DK100" s="7">
        <v>940</v>
      </c>
      <c r="DL100" s="7">
        <v>845</v>
      </c>
      <c r="DM100" s="7">
        <v>704</v>
      </c>
      <c r="DN100" s="7">
        <v>711</v>
      </c>
      <c r="DO100" s="7">
        <v>645</v>
      </c>
      <c r="DP100" s="7">
        <v>577</v>
      </c>
      <c r="DQ100" s="7">
        <v>544</v>
      </c>
      <c r="DR100" s="7">
        <v>485</v>
      </c>
      <c r="DS100" s="7">
        <v>494</v>
      </c>
      <c r="DT100" s="7">
        <v>380</v>
      </c>
      <c r="DU100" s="7">
        <v>391</v>
      </c>
      <c r="DV100" s="7">
        <v>323</v>
      </c>
      <c r="DW100" s="7">
        <v>277</v>
      </c>
      <c r="DX100" s="7">
        <f t="shared" si="4"/>
        <v>54732</v>
      </c>
      <c r="DY100" s="7">
        <f t="shared" si="5"/>
        <v>6688</v>
      </c>
      <c r="DZ100" s="7">
        <f t="shared" si="6"/>
        <v>24265</v>
      </c>
      <c r="EA100" s="7">
        <f t="shared" si="7"/>
        <v>21400</v>
      </c>
      <c r="EB100" s="8">
        <f>SUM(Table3[[#This Row],[13]:[90]])</f>
        <v>80883</v>
      </c>
    </row>
    <row r="101" spans="1:132" x14ac:dyDescent="0.2">
      <c r="A101" t="s">
        <v>138</v>
      </c>
      <c r="B101" t="s">
        <v>139</v>
      </c>
      <c r="C101" t="s">
        <v>278</v>
      </c>
      <c r="D101" t="s">
        <v>279</v>
      </c>
      <c r="E101" s="7">
        <v>92199</v>
      </c>
      <c r="F101" s="7">
        <v>15954</v>
      </c>
      <c r="G101" s="7">
        <v>55985</v>
      </c>
      <c r="H101" s="7">
        <v>20260</v>
      </c>
      <c r="I101" s="7">
        <v>2579</v>
      </c>
      <c r="J101" s="7">
        <v>17834</v>
      </c>
      <c r="K101" s="7">
        <v>54105</v>
      </c>
      <c r="L101" s="7">
        <v>4387</v>
      </c>
      <c r="M101" s="7">
        <v>11567</v>
      </c>
      <c r="N101" s="7">
        <v>7802</v>
      </c>
      <c r="O101" s="7">
        <v>28052</v>
      </c>
      <c r="P101" s="7">
        <v>20131</v>
      </c>
      <c r="Q101" s="7">
        <v>10561</v>
      </c>
      <c r="R101" s="7">
        <v>7120</v>
      </c>
      <c r="S101" s="7">
        <v>4387</v>
      </c>
      <c r="T101" s="7">
        <v>5164</v>
      </c>
      <c r="U101" s="7">
        <v>5313</v>
      </c>
      <c r="V101" s="7">
        <v>4670</v>
      </c>
      <c r="W101" s="7">
        <v>4222</v>
      </c>
      <c r="X101" s="7">
        <v>5239</v>
      </c>
      <c r="Y101" s="7">
        <v>5772</v>
      </c>
      <c r="Z101" s="7">
        <v>5762</v>
      </c>
      <c r="AA101" s="7">
        <v>5865</v>
      </c>
      <c r="AB101" s="7">
        <v>5414</v>
      </c>
      <c r="AC101" s="7">
        <v>6727</v>
      </c>
      <c r="AD101" s="7">
        <v>7066</v>
      </c>
      <c r="AE101" s="7">
        <v>6338</v>
      </c>
      <c r="AF101" s="7">
        <v>5463</v>
      </c>
      <c r="AG101" s="7">
        <v>5098</v>
      </c>
      <c r="AH101" s="7">
        <v>4359</v>
      </c>
      <c r="AI101" s="7">
        <v>2761</v>
      </c>
      <c r="AJ101" s="7">
        <v>1713</v>
      </c>
      <c r="AK101" s="7">
        <v>866</v>
      </c>
      <c r="AL101" s="7">
        <v>843</v>
      </c>
      <c r="AM101" s="7">
        <v>869</v>
      </c>
      <c r="AN101" s="7">
        <v>856</v>
      </c>
      <c r="AO101" s="7">
        <v>881</v>
      </c>
      <c r="AP101" s="7">
        <v>938</v>
      </c>
      <c r="AQ101" s="7">
        <v>965</v>
      </c>
      <c r="AR101" s="7">
        <v>1056</v>
      </c>
      <c r="AS101" s="7">
        <v>1047</v>
      </c>
      <c r="AT101" s="7">
        <v>1039</v>
      </c>
      <c r="AU101" s="7">
        <v>1057</v>
      </c>
      <c r="AV101" s="7">
        <v>1040</v>
      </c>
      <c r="AW101" s="7">
        <v>1111</v>
      </c>
      <c r="AX101" s="7">
        <v>1055</v>
      </c>
      <c r="AY101" s="7">
        <v>1077</v>
      </c>
      <c r="AZ101" s="7">
        <v>1030</v>
      </c>
      <c r="BA101" s="7">
        <v>1090</v>
      </c>
      <c r="BB101" s="7">
        <v>965</v>
      </c>
      <c r="BC101" s="7">
        <v>915</v>
      </c>
      <c r="BD101" s="7">
        <v>877</v>
      </c>
      <c r="BE101" s="7">
        <v>823</v>
      </c>
      <c r="BF101" s="7">
        <v>846</v>
      </c>
      <c r="BG101" s="7">
        <v>826</v>
      </c>
      <c r="BH101" s="7">
        <v>793</v>
      </c>
      <c r="BI101" s="7">
        <v>871</v>
      </c>
      <c r="BJ101" s="7">
        <v>886</v>
      </c>
      <c r="BK101" s="7">
        <v>1052</v>
      </c>
      <c r="BL101" s="7">
        <v>1000</v>
      </c>
      <c r="BM101" s="7">
        <v>968</v>
      </c>
      <c r="BN101" s="7">
        <v>1086</v>
      </c>
      <c r="BO101" s="7">
        <v>1133</v>
      </c>
      <c r="BP101" s="7">
        <v>1153</v>
      </c>
      <c r="BQ101" s="7">
        <v>1168</v>
      </c>
      <c r="BR101" s="7">
        <v>1130</v>
      </c>
      <c r="BS101" s="7">
        <v>1179</v>
      </c>
      <c r="BT101" s="7">
        <v>1142</v>
      </c>
      <c r="BU101" s="7">
        <v>1129</v>
      </c>
      <c r="BV101" s="7">
        <v>1177</v>
      </c>
      <c r="BW101" s="7">
        <v>1114</v>
      </c>
      <c r="BX101" s="7">
        <v>1149</v>
      </c>
      <c r="BY101" s="7">
        <v>1193</v>
      </c>
      <c r="BZ101" s="7">
        <v>1205</v>
      </c>
      <c r="CA101" s="7">
        <v>1217</v>
      </c>
      <c r="CB101" s="7">
        <v>1219</v>
      </c>
      <c r="CC101" s="7">
        <v>1183</v>
      </c>
      <c r="CD101" s="7">
        <v>1041</v>
      </c>
      <c r="CE101" s="7">
        <v>938</v>
      </c>
      <c r="CF101" s="7">
        <v>1070</v>
      </c>
      <c r="CG101" s="7">
        <v>1114</v>
      </c>
      <c r="CH101" s="7">
        <v>1111</v>
      </c>
      <c r="CI101" s="7">
        <v>1181</v>
      </c>
      <c r="CJ101" s="7">
        <v>1330</v>
      </c>
      <c r="CK101" s="7">
        <v>1363</v>
      </c>
      <c r="CL101" s="7">
        <v>1263</v>
      </c>
      <c r="CM101" s="7">
        <v>1425</v>
      </c>
      <c r="CN101" s="7">
        <v>1346</v>
      </c>
      <c r="CO101" s="7">
        <v>1416</v>
      </c>
      <c r="CP101" s="7">
        <v>1399</v>
      </c>
      <c r="CQ101" s="7">
        <v>1523</v>
      </c>
      <c r="CR101" s="7">
        <v>1349</v>
      </c>
      <c r="CS101" s="7">
        <v>1379</v>
      </c>
      <c r="CT101" s="7">
        <v>1359</v>
      </c>
      <c r="CU101" s="7">
        <v>1278</v>
      </c>
      <c r="CV101" s="7">
        <v>1219</v>
      </c>
      <c r="CW101" s="7">
        <v>1271</v>
      </c>
      <c r="CX101" s="7">
        <v>1211</v>
      </c>
      <c r="CY101" s="7">
        <v>1170</v>
      </c>
      <c r="CZ101" s="7">
        <v>1100</v>
      </c>
      <c r="DA101" s="7">
        <v>1120</v>
      </c>
      <c r="DB101" s="7">
        <v>1015</v>
      </c>
      <c r="DC101" s="7">
        <v>1058</v>
      </c>
      <c r="DD101" s="7">
        <v>993</v>
      </c>
      <c r="DE101" s="7">
        <v>998</v>
      </c>
      <c r="DF101" s="7">
        <v>1008</v>
      </c>
      <c r="DG101" s="7">
        <v>1028</v>
      </c>
      <c r="DH101" s="7">
        <v>1071</v>
      </c>
      <c r="DI101" s="7">
        <v>1146</v>
      </c>
      <c r="DJ101" s="7">
        <v>842</v>
      </c>
      <c r="DK101" s="7">
        <v>828</v>
      </c>
      <c r="DL101" s="7">
        <v>823</v>
      </c>
      <c r="DM101" s="7">
        <v>720</v>
      </c>
      <c r="DN101" s="7">
        <v>564</v>
      </c>
      <c r="DO101" s="7">
        <v>558</v>
      </c>
      <c r="DP101" s="7">
        <v>563</v>
      </c>
      <c r="DQ101" s="7">
        <v>550</v>
      </c>
      <c r="DR101" s="7">
        <v>526</v>
      </c>
      <c r="DS101" s="7">
        <v>436</v>
      </c>
      <c r="DT101" s="7">
        <v>382</v>
      </c>
      <c r="DU101" s="7">
        <v>348</v>
      </c>
      <c r="DV101" s="7">
        <v>298</v>
      </c>
      <c r="DW101" s="7">
        <v>249</v>
      </c>
      <c r="DX101" s="7">
        <f t="shared" si="4"/>
        <v>55985</v>
      </c>
      <c r="DY101" s="7">
        <f t="shared" si="5"/>
        <v>5951</v>
      </c>
      <c r="DZ101" s="7">
        <f t="shared" si="6"/>
        <v>27757</v>
      </c>
      <c r="EA101" s="7">
        <f t="shared" si="7"/>
        <v>20101</v>
      </c>
      <c r="EB101" s="8">
        <f>SUM(Table3[[#This Row],[13]:[90]])</f>
        <v>79631</v>
      </c>
    </row>
    <row r="102" spans="1:132" x14ac:dyDescent="0.2">
      <c r="A102" t="s">
        <v>138</v>
      </c>
      <c r="B102" t="s">
        <v>139</v>
      </c>
      <c r="C102" t="s">
        <v>280</v>
      </c>
      <c r="D102" t="s">
        <v>281</v>
      </c>
      <c r="E102" s="7">
        <v>102538</v>
      </c>
      <c r="F102" s="7">
        <v>14498</v>
      </c>
      <c r="G102" s="7">
        <v>68221</v>
      </c>
      <c r="H102" s="7">
        <v>19819</v>
      </c>
      <c r="I102" s="7">
        <v>2218</v>
      </c>
      <c r="J102" s="7">
        <v>16425</v>
      </c>
      <c r="K102" s="7">
        <v>66294</v>
      </c>
      <c r="L102" s="7">
        <v>3840</v>
      </c>
      <c r="M102" s="7">
        <v>10658</v>
      </c>
      <c r="N102" s="7">
        <v>22154</v>
      </c>
      <c r="O102" s="7">
        <v>27446</v>
      </c>
      <c r="P102" s="7">
        <v>18621</v>
      </c>
      <c r="Q102" s="7">
        <v>10620</v>
      </c>
      <c r="R102" s="7">
        <v>6981</v>
      </c>
      <c r="S102" s="7">
        <v>3840</v>
      </c>
      <c r="T102" s="7">
        <v>4617</v>
      </c>
      <c r="U102" s="7">
        <v>5043</v>
      </c>
      <c r="V102" s="7">
        <v>9295</v>
      </c>
      <c r="W102" s="7">
        <v>13857</v>
      </c>
      <c r="X102" s="7">
        <v>5262</v>
      </c>
      <c r="Y102" s="7">
        <v>5539</v>
      </c>
      <c r="Z102" s="7">
        <v>5708</v>
      </c>
      <c r="AA102" s="7">
        <v>5620</v>
      </c>
      <c r="AB102" s="7">
        <v>5317</v>
      </c>
      <c r="AC102" s="7">
        <v>6265</v>
      </c>
      <c r="AD102" s="7">
        <v>6395</v>
      </c>
      <c r="AE102" s="7">
        <v>5961</v>
      </c>
      <c r="AF102" s="7">
        <v>5334</v>
      </c>
      <c r="AG102" s="7">
        <v>5286</v>
      </c>
      <c r="AH102" s="7">
        <v>4341</v>
      </c>
      <c r="AI102" s="7">
        <v>2640</v>
      </c>
      <c r="AJ102" s="7">
        <v>1483</v>
      </c>
      <c r="AK102" s="7">
        <v>735</v>
      </c>
      <c r="AL102" s="7">
        <v>718</v>
      </c>
      <c r="AM102" s="7">
        <v>767</v>
      </c>
      <c r="AN102" s="7">
        <v>776</v>
      </c>
      <c r="AO102" s="7">
        <v>757</v>
      </c>
      <c r="AP102" s="7">
        <v>822</v>
      </c>
      <c r="AQ102" s="7">
        <v>905</v>
      </c>
      <c r="AR102" s="7">
        <v>923</v>
      </c>
      <c r="AS102" s="7">
        <v>929</v>
      </c>
      <c r="AT102" s="7">
        <v>946</v>
      </c>
      <c r="AU102" s="7">
        <v>914</v>
      </c>
      <c r="AV102" s="7">
        <v>1032</v>
      </c>
      <c r="AW102" s="7">
        <v>1015</v>
      </c>
      <c r="AX102" s="7">
        <v>1042</v>
      </c>
      <c r="AY102" s="7">
        <v>987</v>
      </c>
      <c r="AZ102" s="7">
        <v>967</v>
      </c>
      <c r="BA102" s="7">
        <v>998</v>
      </c>
      <c r="BB102" s="7">
        <v>961</v>
      </c>
      <c r="BC102" s="7">
        <v>966</v>
      </c>
      <c r="BD102" s="7">
        <v>1584</v>
      </c>
      <c r="BE102" s="7">
        <v>4786</v>
      </c>
      <c r="BF102" s="7">
        <v>4222</v>
      </c>
      <c r="BG102" s="7">
        <v>3186</v>
      </c>
      <c r="BH102" s="7">
        <v>2462</v>
      </c>
      <c r="BI102" s="7">
        <v>2076</v>
      </c>
      <c r="BJ102" s="7">
        <v>1911</v>
      </c>
      <c r="BK102" s="7">
        <v>1127</v>
      </c>
      <c r="BL102" s="7">
        <v>1076</v>
      </c>
      <c r="BM102" s="7">
        <v>1066</v>
      </c>
      <c r="BN102" s="7">
        <v>994</v>
      </c>
      <c r="BO102" s="7">
        <v>999</v>
      </c>
      <c r="BP102" s="7">
        <v>1099</v>
      </c>
      <c r="BQ102" s="7">
        <v>1067</v>
      </c>
      <c r="BR102" s="7">
        <v>1106</v>
      </c>
      <c r="BS102" s="7">
        <v>1116</v>
      </c>
      <c r="BT102" s="7">
        <v>1151</v>
      </c>
      <c r="BU102" s="7">
        <v>1164</v>
      </c>
      <c r="BV102" s="7">
        <v>1140</v>
      </c>
      <c r="BW102" s="7">
        <v>1121</v>
      </c>
      <c r="BX102" s="7">
        <v>1118</v>
      </c>
      <c r="BY102" s="7">
        <v>1165</v>
      </c>
      <c r="BZ102" s="7">
        <v>1149</v>
      </c>
      <c r="CA102" s="7">
        <v>1123</v>
      </c>
      <c r="CB102" s="7">
        <v>1156</v>
      </c>
      <c r="CC102" s="7">
        <v>1195</v>
      </c>
      <c r="CD102" s="7">
        <v>997</v>
      </c>
      <c r="CE102" s="7">
        <v>1012</v>
      </c>
      <c r="CF102" s="7">
        <v>1023</v>
      </c>
      <c r="CG102" s="7">
        <v>1008</v>
      </c>
      <c r="CH102" s="7">
        <v>1053</v>
      </c>
      <c r="CI102" s="7">
        <v>1221</v>
      </c>
      <c r="CJ102" s="7">
        <v>1185</v>
      </c>
      <c r="CK102" s="7">
        <v>1313</v>
      </c>
      <c r="CL102" s="7">
        <v>1243</v>
      </c>
      <c r="CM102" s="7">
        <v>1250</v>
      </c>
      <c r="CN102" s="7">
        <v>1274</v>
      </c>
      <c r="CO102" s="7">
        <v>1278</v>
      </c>
      <c r="CP102" s="7">
        <v>1279</v>
      </c>
      <c r="CQ102" s="7">
        <v>1250</v>
      </c>
      <c r="CR102" s="7">
        <v>1338</v>
      </c>
      <c r="CS102" s="7">
        <v>1250</v>
      </c>
      <c r="CT102" s="7">
        <v>1299</v>
      </c>
      <c r="CU102" s="7">
        <v>1172</v>
      </c>
      <c r="CV102" s="7">
        <v>1155</v>
      </c>
      <c r="CW102" s="7">
        <v>1161</v>
      </c>
      <c r="CX102" s="7">
        <v>1174</v>
      </c>
      <c r="CY102" s="7">
        <v>1120</v>
      </c>
      <c r="CZ102" s="7">
        <v>1111</v>
      </c>
      <c r="DA102" s="7">
        <v>1044</v>
      </c>
      <c r="DB102" s="7">
        <v>1012</v>
      </c>
      <c r="DC102" s="7">
        <v>1047</v>
      </c>
      <c r="DD102" s="7">
        <v>1024</v>
      </c>
      <c r="DE102" s="7">
        <v>1065</v>
      </c>
      <c r="DF102" s="7">
        <v>1038</v>
      </c>
      <c r="DG102" s="7">
        <v>1075</v>
      </c>
      <c r="DH102" s="7">
        <v>1084</v>
      </c>
      <c r="DI102" s="7">
        <v>1170</v>
      </c>
      <c r="DJ102" s="7">
        <v>825</v>
      </c>
      <c r="DK102" s="7">
        <v>814</v>
      </c>
      <c r="DL102" s="7">
        <v>841</v>
      </c>
      <c r="DM102" s="7">
        <v>691</v>
      </c>
      <c r="DN102" s="7">
        <v>571</v>
      </c>
      <c r="DO102" s="7">
        <v>545</v>
      </c>
      <c r="DP102" s="7">
        <v>540</v>
      </c>
      <c r="DQ102" s="7">
        <v>517</v>
      </c>
      <c r="DR102" s="7">
        <v>467</v>
      </c>
      <c r="DS102" s="7">
        <v>434</v>
      </c>
      <c r="DT102" s="7">
        <v>329</v>
      </c>
      <c r="DU102" s="7">
        <v>284</v>
      </c>
      <c r="DV102" s="7">
        <v>226</v>
      </c>
      <c r="DW102" s="7">
        <v>210</v>
      </c>
      <c r="DX102" s="7">
        <f t="shared" si="4"/>
        <v>68221</v>
      </c>
      <c r="DY102" s="7">
        <f t="shared" si="5"/>
        <v>19282</v>
      </c>
      <c r="DZ102" s="7">
        <f t="shared" si="6"/>
        <v>28136</v>
      </c>
      <c r="EA102" s="7">
        <f t="shared" si="7"/>
        <v>18668</v>
      </c>
      <c r="EB102" s="8">
        <f>SUM(Table3[[#This Row],[13]:[90]])</f>
        <v>91299</v>
      </c>
    </row>
    <row r="103" spans="1:132" x14ac:dyDescent="0.2">
      <c r="A103" t="s">
        <v>138</v>
      </c>
      <c r="B103" t="s">
        <v>139</v>
      </c>
      <c r="C103" t="s">
        <v>282</v>
      </c>
      <c r="D103" t="s">
        <v>244</v>
      </c>
      <c r="E103" s="7">
        <v>94305</v>
      </c>
      <c r="F103" s="7">
        <v>16827</v>
      </c>
      <c r="G103" s="7">
        <v>58086</v>
      </c>
      <c r="H103" s="7">
        <v>19392</v>
      </c>
      <c r="I103" s="7">
        <v>2442</v>
      </c>
      <c r="J103" s="7">
        <v>19018</v>
      </c>
      <c r="K103" s="7">
        <v>55895</v>
      </c>
      <c r="L103" s="7">
        <v>4749</v>
      </c>
      <c r="M103" s="7">
        <v>12078</v>
      </c>
      <c r="N103" s="7">
        <v>9133</v>
      </c>
      <c r="O103" s="7">
        <v>28184</v>
      </c>
      <c r="P103" s="7">
        <v>20769</v>
      </c>
      <c r="Q103" s="7">
        <v>10384</v>
      </c>
      <c r="R103" s="7">
        <v>6566</v>
      </c>
      <c r="S103" s="7">
        <v>4749</v>
      </c>
      <c r="T103" s="7">
        <v>5380</v>
      </c>
      <c r="U103" s="7">
        <v>5604</v>
      </c>
      <c r="V103" s="7">
        <v>5278</v>
      </c>
      <c r="W103" s="7">
        <v>4949</v>
      </c>
      <c r="X103" s="7">
        <v>5536</v>
      </c>
      <c r="Y103" s="7">
        <v>5840</v>
      </c>
      <c r="Z103" s="7">
        <v>5906</v>
      </c>
      <c r="AA103" s="7">
        <v>5621</v>
      </c>
      <c r="AB103" s="7">
        <v>5281</v>
      </c>
      <c r="AC103" s="7">
        <v>6574</v>
      </c>
      <c r="AD103" s="7">
        <v>7303</v>
      </c>
      <c r="AE103" s="7">
        <v>6892</v>
      </c>
      <c r="AF103" s="7">
        <v>5653</v>
      </c>
      <c r="AG103" s="7">
        <v>4731</v>
      </c>
      <c r="AH103" s="7">
        <v>3999</v>
      </c>
      <c r="AI103" s="7">
        <v>2567</v>
      </c>
      <c r="AJ103" s="7">
        <v>1707</v>
      </c>
      <c r="AK103" s="7">
        <v>735</v>
      </c>
      <c r="AL103" s="7">
        <v>909</v>
      </c>
      <c r="AM103" s="7">
        <v>903</v>
      </c>
      <c r="AN103" s="7">
        <v>925</v>
      </c>
      <c r="AO103" s="7">
        <v>1000</v>
      </c>
      <c r="AP103" s="7">
        <v>1012</v>
      </c>
      <c r="AQ103" s="7">
        <v>1007</v>
      </c>
      <c r="AR103" s="7">
        <v>1110</v>
      </c>
      <c r="AS103" s="7">
        <v>1035</v>
      </c>
      <c r="AT103" s="7">
        <v>1056</v>
      </c>
      <c r="AU103" s="7">
        <v>1172</v>
      </c>
      <c r="AV103" s="7">
        <v>1110</v>
      </c>
      <c r="AW103" s="7">
        <v>1192</v>
      </c>
      <c r="AX103" s="7">
        <v>1128</v>
      </c>
      <c r="AY103" s="7">
        <v>1073</v>
      </c>
      <c r="AZ103" s="7">
        <v>1101</v>
      </c>
      <c r="BA103" s="7">
        <v>1094</v>
      </c>
      <c r="BB103" s="7">
        <v>1070</v>
      </c>
      <c r="BC103" s="7">
        <v>1121</v>
      </c>
      <c r="BD103" s="7">
        <v>1016</v>
      </c>
      <c r="BE103" s="7">
        <v>977</v>
      </c>
      <c r="BF103" s="7">
        <v>1153</v>
      </c>
      <c r="BG103" s="7">
        <v>1010</v>
      </c>
      <c r="BH103" s="7">
        <v>919</v>
      </c>
      <c r="BI103" s="7">
        <v>928</v>
      </c>
      <c r="BJ103" s="7">
        <v>939</v>
      </c>
      <c r="BK103" s="7">
        <v>1083</v>
      </c>
      <c r="BL103" s="7">
        <v>1098</v>
      </c>
      <c r="BM103" s="7">
        <v>1090</v>
      </c>
      <c r="BN103" s="7">
        <v>1072</v>
      </c>
      <c r="BO103" s="7">
        <v>1193</v>
      </c>
      <c r="BP103" s="7">
        <v>1128</v>
      </c>
      <c r="BQ103" s="7">
        <v>1246</v>
      </c>
      <c r="BR103" s="7">
        <v>1130</v>
      </c>
      <c r="BS103" s="7">
        <v>1117</v>
      </c>
      <c r="BT103" s="7">
        <v>1219</v>
      </c>
      <c r="BU103" s="7">
        <v>1187</v>
      </c>
      <c r="BV103" s="7">
        <v>1204</v>
      </c>
      <c r="BW103" s="7">
        <v>1162</v>
      </c>
      <c r="BX103" s="7">
        <v>1214</v>
      </c>
      <c r="BY103" s="7">
        <v>1139</v>
      </c>
      <c r="BZ103" s="7">
        <v>1165</v>
      </c>
      <c r="CA103" s="7">
        <v>1155</v>
      </c>
      <c r="CB103" s="7">
        <v>1164</v>
      </c>
      <c r="CC103" s="7">
        <v>1121</v>
      </c>
      <c r="CD103" s="7">
        <v>1016</v>
      </c>
      <c r="CE103" s="7">
        <v>963</v>
      </c>
      <c r="CF103" s="7">
        <v>1045</v>
      </c>
      <c r="CG103" s="7">
        <v>1002</v>
      </c>
      <c r="CH103" s="7">
        <v>1097</v>
      </c>
      <c r="CI103" s="7">
        <v>1174</v>
      </c>
      <c r="CJ103" s="7">
        <v>1266</v>
      </c>
      <c r="CK103" s="7">
        <v>1387</v>
      </c>
      <c r="CL103" s="7">
        <v>1242</v>
      </c>
      <c r="CM103" s="7">
        <v>1341</v>
      </c>
      <c r="CN103" s="7">
        <v>1338</v>
      </c>
      <c r="CO103" s="7">
        <v>1466</v>
      </c>
      <c r="CP103" s="7">
        <v>1437</v>
      </c>
      <c r="CQ103" s="7">
        <v>1493</v>
      </c>
      <c r="CR103" s="7">
        <v>1463</v>
      </c>
      <c r="CS103" s="7">
        <v>1444</v>
      </c>
      <c r="CT103" s="7">
        <v>1455</v>
      </c>
      <c r="CU103" s="7">
        <v>1420</v>
      </c>
      <c r="CV103" s="7">
        <v>1291</v>
      </c>
      <c r="CW103" s="7">
        <v>1437</v>
      </c>
      <c r="CX103" s="7">
        <v>1289</v>
      </c>
      <c r="CY103" s="7">
        <v>1200</v>
      </c>
      <c r="CZ103" s="7">
        <v>1180</v>
      </c>
      <c r="DA103" s="7">
        <v>1128</v>
      </c>
      <c r="DB103" s="7">
        <v>1130</v>
      </c>
      <c r="DC103" s="7">
        <v>1015</v>
      </c>
      <c r="DD103" s="7">
        <v>912</v>
      </c>
      <c r="DE103" s="7">
        <v>996</v>
      </c>
      <c r="DF103" s="7">
        <v>933</v>
      </c>
      <c r="DG103" s="7">
        <v>956</v>
      </c>
      <c r="DH103" s="7">
        <v>934</v>
      </c>
      <c r="DI103" s="7">
        <v>993</v>
      </c>
      <c r="DJ103" s="7">
        <v>821</v>
      </c>
      <c r="DK103" s="7">
        <v>796</v>
      </c>
      <c r="DL103" s="7">
        <v>777</v>
      </c>
      <c r="DM103" s="7">
        <v>612</v>
      </c>
      <c r="DN103" s="7">
        <v>585</v>
      </c>
      <c r="DO103" s="7">
        <v>551</v>
      </c>
      <c r="DP103" s="7">
        <v>492</v>
      </c>
      <c r="DQ103" s="7">
        <v>488</v>
      </c>
      <c r="DR103" s="7">
        <v>451</v>
      </c>
      <c r="DS103" s="7">
        <v>425</v>
      </c>
      <c r="DT103" s="7">
        <v>374</v>
      </c>
      <c r="DU103" s="7">
        <v>356</v>
      </c>
      <c r="DV103" s="7">
        <v>296</v>
      </c>
      <c r="DW103" s="7">
        <v>256</v>
      </c>
      <c r="DX103" s="7">
        <f t="shared" si="4"/>
        <v>58086</v>
      </c>
      <c r="DY103" s="7">
        <f t="shared" si="5"/>
        <v>7124</v>
      </c>
      <c r="DZ103" s="7">
        <f t="shared" si="6"/>
        <v>27949</v>
      </c>
      <c r="EA103" s="7">
        <f t="shared" si="7"/>
        <v>20654</v>
      </c>
      <c r="EB103" s="8">
        <f>SUM(Table3[[#This Row],[13]:[90]])</f>
        <v>81139</v>
      </c>
    </row>
    <row r="104" spans="1:132" x14ac:dyDescent="0.2">
      <c r="A104" t="s">
        <v>138</v>
      </c>
      <c r="B104" t="s">
        <v>139</v>
      </c>
      <c r="C104" t="s">
        <v>283</v>
      </c>
      <c r="D104" t="s">
        <v>284</v>
      </c>
      <c r="E104" s="7">
        <v>95943</v>
      </c>
      <c r="F104" s="7">
        <v>17026</v>
      </c>
      <c r="G104" s="7">
        <v>58451</v>
      </c>
      <c r="H104" s="7">
        <v>20466</v>
      </c>
      <c r="I104" s="7">
        <v>2244</v>
      </c>
      <c r="J104" s="7">
        <v>19134</v>
      </c>
      <c r="K104" s="7">
        <v>56343</v>
      </c>
      <c r="L104" s="7">
        <v>4914</v>
      </c>
      <c r="M104" s="7">
        <v>12112</v>
      </c>
      <c r="N104" s="7">
        <v>9058</v>
      </c>
      <c r="O104" s="7">
        <v>28535</v>
      </c>
      <c r="P104" s="7">
        <v>20858</v>
      </c>
      <c r="Q104" s="7">
        <v>11150</v>
      </c>
      <c r="R104" s="7">
        <v>7072</v>
      </c>
      <c r="S104" s="7">
        <v>4914</v>
      </c>
      <c r="T104" s="7">
        <v>5305</v>
      </c>
      <c r="U104" s="7">
        <v>5696</v>
      </c>
      <c r="V104" s="7">
        <v>5310</v>
      </c>
      <c r="W104" s="7">
        <v>4859</v>
      </c>
      <c r="X104" s="7">
        <v>5608</v>
      </c>
      <c r="Y104" s="7">
        <v>6153</v>
      </c>
      <c r="Z104" s="7">
        <v>5725</v>
      </c>
      <c r="AA104" s="7">
        <v>5590</v>
      </c>
      <c r="AB104" s="7">
        <v>5459</v>
      </c>
      <c r="AC104" s="7">
        <v>6826</v>
      </c>
      <c r="AD104" s="7">
        <v>7354</v>
      </c>
      <c r="AE104" s="7">
        <v>6678</v>
      </c>
      <c r="AF104" s="7">
        <v>5744</v>
      </c>
      <c r="AG104" s="7">
        <v>5406</v>
      </c>
      <c r="AH104" s="7">
        <v>4422</v>
      </c>
      <c r="AI104" s="7">
        <v>2650</v>
      </c>
      <c r="AJ104" s="7">
        <v>1518</v>
      </c>
      <c r="AK104" s="7">
        <v>726</v>
      </c>
      <c r="AL104" s="7">
        <v>952</v>
      </c>
      <c r="AM104" s="7">
        <v>968</v>
      </c>
      <c r="AN104" s="7">
        <v>998</v>
      </c>
      <c r="AO104" s="7">
        <v>1028</v>
      </c>
      <c r="AP104" s="7">
        <v>968</v>
      </c>
      <c r="AQ104" s="7">
        <v>1025</v>
      </c>
      <c r="AR104" s="7">
        <v>1050</v>
      </c>
      <c r="AS104" s="7">
        <v>1053</v>
      </c>
      <c r="AT104" s="7">
        <v>1092</v>
      </c>
      <c r="AU104" s="7">
        <v>1085</v>
      </c>
      <c r="AV104" s="7">
        <v>1125</v>
      </c>
      <c r="AW104" s="7">
        <v>1159</v>
      </c>
      <c r="AX104" s="7">
        <v>1178</v>
      </c>
      <c r="AY104" s="7">
        <v>1084</v>
      </c>
      <c r="AZ104" s="7">
        <v>1150</v>
      </c>
      <c r="BA104" s="7">
        <v>1111</v>
      </c>
      <c r="BB104" s="7">
        <v>1065</v>
      </c>
      <c r="BC104" s="7">
        <v>1043</v>
      </c>
      <c r="BD104" s="7">
        <v>1062</v>
      </c>
      <c r="BE104" s="7">
        <v>1029</v>
      </c>
      <c r="BF104" s="7">
        <v>1085</v>
      </c>
      <c r="BG104" s="7">
        <v>1014</v>
      </c>
      <c r="BH104" s="7">
        <v>915</v>
      </c>
      <c r="BI104" s="7">
        <v>970</v>
      </c>
      <c r="BJ104" s="7">
        <v>875</v>
      </c>
      <c r="BK104" s="7">
        <v>1100</v>
      </c>
      <c r="BL104" s="7">
        <v>1086</v>
      </c>
      <c r="BM104" s="7">
        <v>1113</v>
      </c>
      <c r="BN104" s="7">
        <v>1128</v>
      </c>
      <c r="BO104" s="7">
        <v>1181</v>
      </c>
      <c r="BP104" s="7">
        <v>1242</v>
      </c>
      <c r="BQ104" s="7">
        <v>1235</v>
      </c>
      <c r="BR104" s="7">
        <v>1256</v>
      </c>
      <c r="BS104" s="7">
        <v>1205</v>
      </c>
      <c r="BT104" s="7">
        <v>1215</v>
      </c>
      <c r="BU104" s="7">
        <v>1170</v>
      </c>
      <c r="BV104" s="7">
        <v>1146</v>
      </c>
      <c r="BW104" s="7">
        <v>1154</v>
      </c>
      <c r="BX104" s="7">
        <v>1096</v>
      </c>
      <c r="BY104" s="7">
        <v>1159</v>
      </c>
      <c r="BZ104" s="7">
        <v>1168</v>
      </c>
      <c r="CA104" s="7">
        <v>1120</v>
      </c>
      <c r="CB104" s="7">
        <v>1078</v>
      </c>
      <c r="CC104" s="7">
        <v>1163</v>
      </c>
      <c r="CD104" s="7">
        <v>1061</v>
      </c>
      <c r="CE104" s="7">
        <v>1020</v>
      </c>
      <c r="CF104" s="7">
        <v>1033</v>
      </c>
      <c r="CG104" s="7">
        <v>1070</v>
      </c>
      <c r="CH104" s="7">
        <v>1117</v>
      </c>
      <c r="CI104" s="7">
        <v>1219</v>
      </c>
      <c r="CJ104" s="7">
        <v>1318</v>
      </c>
      <c r="CK104" s="7">
        <v>1300</v>
      </c>
      <c r="CL104" s="7">
        <v>1293</v>
      </c>
      <c r="CM104" s="7">
        <v>1436</v>
      </c>
      <c r="CN104" s="7">
        <v>1479</v>
      </c>
      <c r="CO104" s="7">
        <v>1474</v>
      </c>
      <c r="CP104" s="7">
        <v>1462</v>
      </c>
      <c r="CQ104" s="7">
        <v>1523</v>
      </c>
      <c r="CR104" s="7">
        <v>1431</v>
      </c>
      <c r="CS104" s="7">
        <v>1464</v>
      </c>
      <c r="CT104" s="7">
        <v>1451</v>
      </c>
      <c r="CU104" s="7">
        <v>1414</v>
      </c>
      <c r="CV104" s="7">
        <v>1262</v>
      </c>
      <c r="CW104" s="7">
        <v>1254</v>
      </c>
      <c r="CX104" s="7">
        <v>1297</v>
      </c>
      <c r="CY104" s="7">
        <v>1156</v>
      </c>
      <c r="CZ104" s="7">
        <v>1182</v>
      </c>
      <c r="DA104" s="7">
        <v>1144</v>
      </c>
      <c r="DB104" s="7">
        <v>1124</v>
      </c>
      <c r="DC104" s="7">
        <v>1138</v>
      </c>
      <c r="DD104" s="7">
        <v>1076</v>
      </c>
      <c r="DE104" s="7">
        <v>1075</v>
      </c>
      <c r="DF104" s="7">
        <v>1098</v>
      </c>
      <c r="DG104" s="7">
        <v>1033</v>
      </c>
      <c r="DH104" s="7">
        <v>1124</v>
      </c>
      <c r="DI104" s="7">
        <v>1177</v>
      </c>
      <c r="DJ104" s="7">
        <v>917</v>
      </c>
      <c r="DK104" s="7">
        <v>840</v>
      </c>
      <c r="DL104" s="7">
        <v>805</v>
      </c>
      <c r="DM104" s="7">
        <v>683</v>
      </c>
      <c r="DN104" s="7">
        <v>625</v>
      </c>
      <c r="DO104" s="7">
        <v>542</v>
      </c>
      <c r="DP104" s="7">
        <v>543</v>
      </c>
      <c r="DQ104" s="7">
        <v>498</v>
      </c>
      <c r="DR104" s="7">
        <v>442</v>
      </c>
      <c r="DS104" s="7">
        <v>430</v>
      </c>
      <c r="DT104" s="7">
        <v>362</v>
      </c>
      <c r="DU104" s="7">
        <v>278</v>
      </c>
      <c r="DV104" s="7">
        <v>246</v>
      </c>
      <c r="DW104" s="7">
        <v>202</v>
      </c>
      <c r="DX104" s="7">
        <f t="shared" si="4"/>
        <v>58451</v>
      </c>
      <c r="DY104" s="7">
        <f t="shared" si="5"/>
        <v>7118</v>
      </c>
      <c r="DZ104" s="7">
        <f t="shared" si="6"/>
        <v>28191</v>
      </c>
      <c r="EA104" s="7">
        <f t="shared" si="7"/>
        <v>20780</v>
      </c>
      <c r="EB104" s="8">
        <f>SUM(Table3[[#This Row],[13]:[90]])</f>
        <v>82714</v>
      </c>
    </row>
    <row r="105" spans="1:132" x14ac:dyDescent="0.2">
      <c r="A105" t="s">
        <v>138</v>
      </c>
      <c r="B105" t="s">
        <v>139</v>
      </c>
      <c r="C105" t="s">
        <v>285</v>
      </c>
      <c r="D105" t="s">
        <v>268</v>
      </c>
      <c r="E105" s="7">
        <v>95565</v>
      </c>
      <c r="F105" s="7">
        <v>16221</v>
      </c>
      <c r="G105" s="7">
        <v>57974</v>
      </c>
      <c r="H105" s="7">
        <v>21370</v>
      </c>
      <c r="I105" s="7">
        <v>2520</v>
      </c>
      <c r="J105" s="7">
        <v>18305</v>
      </c>
      <c r="K105" s="7">
        <v>55890</v>
      </c>
      <c r="L105" s="7">
        <v>4446</v>
      </c>
      <c r="M105" s="7">
        <v>11775</v>
      </c>
      <c r="N105" s="7">
        <v>8711</v>
      </c>
      <c r="O105" s="7">
        <v>27800</v>
      </c>
      <c r="P105" s="7">
        <v>21463</v>
      </c>
      <c r="Q105" s="7">
        <v>11375</v>
      </c>
      <c r="R105" s="7">
        <v>7475</v>
      </c>
      <c r="S105" s="7">
        <v>4446</v>
      </c>
      <c r="T105" s="7">
        <v>5212</v>
      </c>
      <c r="U105" s="7">
        <v>5463</v>
      </c>
      <c r="V105" s="7">
        <v>5127</v>
      </c>
      <c r="W105" s="7">
        <v>4684</v>
      </c>
      <c r="X105" s="7">
        <v>5393</v>
      </c>
      <c r="Y105" s="7">
        <v>5761</v>
      </c>
      <c r="Z105" s="7">
        <v>5756</v>
      </c>
      <c r="AA105" s="7">
        <v>5473</v>
      </c>
      <c r="AB105" s="7">
        <v>5417</v>
      </c>
      <c r="AC105" s="7">
        <v>7187</v>
      </c>
      <c r="AD105" s="7">
        <v>7680</v>
      </c>
      <c r="AE105" s="7">
        <v>6596</v>
      </c>
      <c r="AF105" s="7">
        <v>5919</v>
      </c>
      <c r="AG105" s="7">
        <v>5456</v>
      </c>
      <c r="AH105" s="7">
        <v>4731</v>
      </c>
      <c r="AI105" s="7">
        <v>2744</v>
      </c>
      <c r="AJ105" s="7">
        <v>1737</v>
      </c>
      <c r="AK105" s="7">
        <v>783</v>
      </c>
      <c r="AL105" s="7">
        <v>848</v>
      </c>
      <c r="AM105" s="7">
        <v>812</v>
      </c>
      <c r="AN105" s="7">
        <v>876</v>
      </c>
      <c r="AO105" s="7">
        <v>976</v>
      </c>
      <c r="AP105" s="7">
        <v>934</v>
      </c>
      <c r="AQ105" s="7">
        <v>960</v>
      </c>
      <c r="AR105" s="7">
        <v>1032</v>
      </c>
      <c r="AS105" s="7">
        <v>1061</v>
      </c>
      <c r="AT105" s="7">
        <v>1034</v>
      </c>
      <c r="AU105" s="7">
        <v>1125</v>
      </c>
      <c r="AV105" s="7">
        <v>1111</v>
      </c>
      <c r="AW105" s="7">
        <v>1047</v>
      </c>
      <c r="AX105" s="7">
        <v>1131</v>
      </c>
      <c r="AY105" s="7">
        <v>1021</v>
      </c>
      <c r="AZ105" s="7">
        <v>1153</v>
      </c>
      <c r="BA105" s="7">
        <v>1100</v>
      </c>
      <c r="BB105" s="7">
        <v>1094</v>
      </c>
      <c r="BC105" s="7">
        <v>990</v>
      </c>
      <c r="BD105" s="7">
        <v>956</v>
      </c>
      <c r="BE105" s="7">
        <v>987</v>
      </c>
      <c r="BF105" s="7">
        <v>1097</v>
      </c>
      <c r="BG105" s="7">
        <v>980</v>
      </c>
      <c r="BH105" s="7">
        <v>861</v>
      </c>
      <c r="BI105" s="7">
        <v>852</v>
      </c>
      <c r="BJ105" s="7">
        <v>894</v>
      </c>
      <c r="BK105" s="7">
        <v>1111</v>
      </c>
      <c r="BL105" s="7">
        <v>1010</v>
      </c>
      <c r="BM105" s="7">
        <v>1091</v>
      </c>
      <c r="BN105" s="7">
        <v>1083</v>
      </c>
      <c r="BO105" s="7">
        <v>1098</v>
      </c>
      <c r="BP105" s="7">
        <v>1184</v>
      </c>
      <c r="BQ105" s="7">
        <v>1190</v>
      </c>
      <c r="BR105" s="7">
        <v>1126</v>
      </c>
      <c r="BS105" s="7">
        <v>1086</v>
      </c>
      <c r="BT105" s="7">
        <v>1175</v>
      </c>
      <c r="BU105" s="7">
        <v>1197</v>
      </c>
      <c r="BV105" s="7">
        <v>1186</v>
      </c>
      <c r="BW105" s="7">
        <v>1144</v>
      </c>
      <c r="BX105" s="7">
        <v>1098</v>
      </c>
      <c r="BY105" s="7">
        <v>1131</v>
      </c>
      <c r="BZ105" s="7">
        <v>1115</v>
      </c>
      <c r="CA105" s="7">
        <v>1133</v>
      </c>
      <c r="CB105" s="7">
        <v>1152</v>
      </c>
      <c r="CC105" s="7">
        <v>1075</v>
      </c>
      <c r="CD105" s="7">
        <v>998</v>
      </c>
      <c r="CE105" s="7">
        <v>957</v>
      </c>
      <c r="CF105" s="7">
        <v>1035</v>
      </c>
      <c r="CG105" s="7">
        <v>1113</v>
      </c>
      <c r="CH105" s="7">
        <v>1089</v>
      </c>
      <c r="CI105" s="7">
        <v>1223</v>
      </c>
      <c r="CJ105" s="7">
        <v>1338</v>
      </c>
      <c r="CK105" s="7">
        <v>1533</v>
      </c>
      <c r="CL105" s="7">
        <v>1430</v>
      </c>
      <c r="CM105" s="7">
        <v>1458</v>
      </c>
      <c r="CN105" s="7">
        <v>1428</v>
      </c>
      <c r="CO105" s="7">
        <v>1516</v>
      </c>
      <c r="CP105" s="7">
        <v>1549</v>
      </c>
      <c r="CQ105" s="7">
        <v>1578</v>
      </c>
      <c r="CR105" s="7">
        <v>1548</v>
      </c>
      <c r="CS105" s="7">
        <v>1489</v>
      </c>
      <c r="CT105" s="7">
        <v>1383</v>
      </c>
      <c r="CU105" s="7">
        <v>1342</v>
      </c>
      <c r="CV105" s="7">
        <v>1272</v>
      </c>
      <c r="CW105" s="7">
        <v>1367</v>
      </c>
      <c r="CX105" s="7">
        <v>1232</v>
      </c>
      <c r="CY105" s="7">
        <v>1241</v>
      </c>
      <c r="CZ105" s="7">
        <v>1209</v>
      </c>
      <c r="DA105" s="7">
        <v>1159</v>
      </c>
      <c r="DB105" s="7">
        <v>1177</v>
      </c>
      <c r="DC105" s="7">
        <v>1133</v>
      </c>
      <c r="DD105" s="7">
        <v>1115</v>
      </c>
      <c r="DE105" s="7">
        <v>1053</v>
      </c>
      <c r="DF105" s="7">
        <v>1033</v>
      </c>
      <c r="DG105" s="7">
        <v>1103</v>
      </c>
      <c r="DH105" s="7">
        <v>1152</v>
      </c>
      <c r="DI105" s="7">
        <v>1214</v>
      </c>
      <c r="DJ105" s="7">
        <v>954</v>
      </c>
      <c r="DK105" s="7">
        <v>916</v>
      </c>
      <c r="DL105" s="7">
        <v>872</v>
      </c>
      <c r="DM105" s="7">
        <v>775</v>
      </c>
      <c r="DN105" s="7">
        <v>604</v>
      </c>
      <c r="DO105" s="7">
        <v>570</v>
      </c>
      <c r="DP105" s="7">
        <v>565</v>
      </c>
      <c r="DQ105" s="7">
        <v>479</v>
      </c>
      <c r="DR105" s="7">
        <v>526</v>
      </c>
      <c r="DS105" s="7">
        <v>459</v>
      </c>
      <c r="DT105" s="7">
        <v>401</v>
      </c>
      <c r="DU105" s="7">
        <v>343</v>
      </c>
      <c r="DV105" s="7">
        <v>289</v>
      </c>
      <c r="DW105" s="7">
        <v>245</v>
      </c>
      <c r="DX105" s="7">
        <f t="shared" si="4"/>
        <v>57974</v>
      </c>
      <c r="DY105" s="7">
        <f t="shared" si="5"/>
        <v>6723</v>
      </c>
      <c r="DZ105" s="7">
        <f t="shared" si="6"/>
        <v>27471</v>
      </c>
      <c r="EA105" s="7">
        <f t="shared" si="7"/>
        <v>21454</v>
      </c>
      <c r="EB105" s="8">
        <f>SUM(Table3[[#This Row],[13]:[90]])</f>
        <v>82966</v>
      </c>
    </row>
  </sheetData>
  <mergeCells count="4">
    <mergeCell ref="E4:H4"/>
    <mergeCell ref="I4:J4"/>
    <mergeCell ref="K4:Q4"/>
    <mergeCell ref="R4:AI4"/>
  </mergeCells>
  <pageMargins left="0.7" right="0.7" top="0.75" bottom="0.75" header="0.3" footer="0.3"/>
  <pageSetup paperSize="9" orientation="portrait" horizontalDpi="30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Mid-2022 Persons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Mitchell</dc:creator>
  <cp:lastModifiedBy>John Mitchell</cp:lastModifiedBy>
  <dcterms:created xsi:type="dcterms:W3CDTF">2025-05-29T06:25:30Z</dcterms:created>
  <dcterms:modified xsi:type="dcterms:W3CDTF">2025-05-29T06:26:31Z</dcterms:modified>
</cp:coreProperties>
</file>